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9320" windowHeight="8250" activeTab="2"/>
  </bookViews>
  <sheets>
    <sheet name="Sheet1" sheetId="1" r:id="rId1"/>
    <sheet name="Sheet2" sheetId="2" r:id="rId2"/>
    <sheet name="Sheet3" sheetId="3" r:id="rId3"/>
    <sheet name="Sheet4" sheetId="4" r:id="rId4"/>
  </sheets>
  <definedNames>
    <definedName name="loai_5" localSheetId="3">'Sheet4'!$A$1</definedName>
    <definedName name="loai_5_name" localSheetId="3">'Sheet4'!$B$1</definedName>
  </definedNames>
  <calcPr fullCalcOnLoad="1"/>
</workbook>
</file>

<file path=xl/sharedStrings.xml><?xml version="1.0" encoding="utf-8"?>
<sst xmlns="http://schemas.openxmlformats.org/spreadsheetml/2006/main" count="285" uniqueCount="163">
  <si>
    <t>1</t>
  </si>
  <si>
    <t>2</t>
  </si>
  <si>
    <t>TTLT-BTP-VKSNDTC-TANDTC</t>
  </si>
  <si>
    <t>Tổng số</t>
  </si>
  <si>
    <t>3</t>
  </si>
  <si>
    <t>4</t>
  </si>
  <si>
    <t>5</t>
  </si>
  <si>
    <t>6</t>
  </si>
  <si>
    <t>7</t>
  </si>
  <si>
    <t>8</t>
  </si>
  <si>
    <t>9</t>
  </si>
  <si>
    <t>10</t>
  </si>
  <si>
    <t>Đơn vị tính: Việc</t>
  </si>
  <si>
    <t xml:space="preserve">Số TT
</t>
  </si>
  <si>
    <t>Số việc trong bản án, quyết định về các tội tham nhũng</t>
  </si>
  <si>
    <t>Tội nhận hối lộ</t>
  </si>
  <si>
    <t>Tội giả mạo trong công tác</t>
  </si>
  <si>
    <t>Đình chỉ thi hành án</t>
  </si>
  <si>
    <t>Hoãn thi hành án</t>
  </si>
  <si>
    <t>Tạm đình chỉ thi hành án</t>
  </si>
  <si>
    <t>Tội lợi dụng chức vụ, quyền hạn  trong thi hành công vụ</t>
  </si>
  <si>
    <t>Tội tham ô tài sản</t>
  </si>
  <si>
    <t>Tội lợi dụng chức vụ, quyền hạn  gây ảnh hưởng với người khác để trục lợi</t>
  </si>
  <si>
    <t>Tội lạm quyền   trong thi hành công vụ</t>
  </si>
  <si>
    <t>Tổng số phải thi hành</t>
  </si>
  <si>
    <t>Có điều kiện thi hành</t>
  </si>
  <si>
    <t>Thi hành xong</t>
  </si>
  <si>
    <t>Đang thi hành</t>
  </si>
  <si>
    <t>Tạm dừng thi hành án để giải quyết khiếu nại</t>
  </si>
  <si>
    <t>Trường hợp khác</t>
  </si>
  <si>
    <t>Chưa có điều kiện thi hành</t>
  </si>
  <si>
    <t>Ủy thác thi hành án</t>
  </si>
  <si>
    <t>I</t>
  </si>
  <si>
    <t xml:space="preserve"> Tổng số  thụ lý</t>
  </si>
  <si>
    <t>Năm trước chuyển sang</t>
  </si>
  <si>
    <t>II</t>
  </si>
  <si>
    <t>III</t>
  </si>
  <si>
    <t>IV</t>
  </si>
  <si>
    <t>1.1</t>
  </si>
  <si>
    <t>1.2</t>
  </si>
  <si>
    <t>1.3</t>
  </si>
  <si>
    <t>1.4</t>
  </si>
  <si>
    <t>1.5</t>
  </si>
  <si>
    <t>1.6</t>
  </si>
  <si>
    <t>2.1</t>
  </si>
  <si>
    <t>2.2</t>
  </si>
  <si>
    <t>2.3</t>
  </si>
  <si>
    <t>Theo điểm b khoản 1 Điều 44a</t>
  </si>
  <si>
    <t>Theo điểm a khoản 1 Điều 44a</t>
  </si>
  <si>
    <t>A</t>
  </si>
  <si>
    <t>Chia theo bản án, quyết định:</t>
  </si>
  <si>
    <t>V</t>
  </si>
  <si>
    <t>Ngày nhận báo cáo…./…/…..…...</t>
  </si>
  <si>
    <t>Chia ra:</t>
  </si>
  <si>
    <t>Cục Thi hành án dân sự rút lên thi hành</t>
  </si>
  <si>
    <t xml:space="preserve">  NGƯỜI LẬP BIỂU  </t>
  </si>
  <si>
    <t>1.7</t>
  </si>
  <si>
    <t>Thụ lý mới</t>
  </si>
  <si>
    <t>(Ký, ghi rõ họ tên, đóng dấu)</t>
  </si>
  <si>
    <t>(Ký, ghi rõ họ tên)</t>
  </si>
  <si>
    <t>Tội lạm dụng chức vụ, quyền hạn chiểm đoạt tài sản</t>
  </si>
  <si>
    <t>ngày 31 tháng 5 năm 2016</t>
  </si>
  <si>
    <t>Tên chỉ tiêu</t>
  </si>
  <si>
    <t>Biểu số 01/TKLN-THADS</t>
  </si>
  <si>
    <t xml:space="preserve">Số việc trong các bản án, quyết định khác   </t>
  </si>
  <si>
    <t>Ban hành kèm theo TTLT số 06/2016/</t>
  </si>
  <si>
    <t>THỐNG KÊ 
KẾT QUẢ THI HÀNH ÁN DÂN SỰ VỀ VIỆC</t>
  </si>
  <si>
    <t>Theo điểm c khoản 1 Điều 44a</t>
  </si>
  <si>
    <t>Cục THADS TP Hải Phòng</t>
  </si>
  <si>
    <t>Đơn vị nhận báo cáo:</t>
  </si>
  <si>
    <t>Đơn vị gửi báo cáo:</t>
  </si>
  <si>
    <t>Tổng cục THADS</t>
  </si>
  <si>
    <r>
      <t>Tỷ lệ % =</t>
    </r>
    <r>
      <rPr>
        <sz val="10"/>
        <rFont val="Times New Roman"/>
        <family val="1"/>
      </rPr>
      <t xml:space="preserve"> (Xong + đình chỉ) / Có điều kiện *100%</t>
    </r>
  </si>
  <si>
    <t>Số tiền trong bản án, quyết định về các tội tham nhũng</t>
  </si>
  <si>
    <t>Đơn vị tính: 1.000 VN đồng</t>
  </si>
  <si>
    <t>(Ký,  ghi rõ họ tên)</t>
  </si>
  <si>
    <t>Giảm thi hành án</t>
  </si>
  <si>
    <t>1.8</t>
  </si>
  <si>
    <t>Biểu số 02/TKLN-THADS</t>
  </si>
  <si>
    <t xml:space="preserve">Số tiền trong các bản án, quyết định khác  </t>
  </si>
  <si>
    <t>THỐNG KÊ 
KẾT QUẢ THI HÀNH ÁN DÂN SỰ VỀ TIỀN</t>
  </si>
  <si>
    <r>
      <t>Tỷ lệ % =</t>
    </r>
    <r>
      <rPr>
        <sz val="10"/>
        <rFont val="Times New Roman"/>
        <family val="1"/>
      </rPr>
      <t xml:space="preserve"> (Xong + đình chỉ + giảm)/Có điều kiện *100%</t>
    </r>
  </si>
  <si>
    <t xml:space="preserve"> Theo điểm b khoản 1</t>
  </si>
  <si>
    <t xml:space="preserve"> Theo điểm a khoản 2</t>
  </si>
  <si>
    <t>Tòa án đã có văn bản giải thích</t>
  </si>
  <si>
    <t>Tòa án chưa có văn bản giải thích</t>
  </si>
  <si>
    <t>Tòa án đã có văn bản kháng nghị</t>
  </si>
  <si>
    <t>Tòa án có văn bản trả lời không kháng nghị</t>
  </si>
  <si>
    <t>Tòa án chưa có văn bản trả lời kiến nghị</t>
  </si>
  <si>
    <t>Số tiền (1.000 VN đồng)</t>
  </si>
  <si>
    <t>Tòa án chưa có văn bản trả lời</t>
  </si>
  <si>
    <t>VII</t>
  </si>
  <si>
    <t>Số bản án, quyết định cơ quan Thi hành án dân sự yêu cầu giải thích</t>
  </si>
  <si>
    <t>Số bản án, quyết định cơ quan Thi hành án dân sự kiến nghị giám đốc thẩm</t>
  </si>
  <si>
    <t>Số bản án, quyết định cơ quan Thi hành án dân sự kiến nghị tái thẩm</t>
  </si>
  <si>
    <t>Tòa án chấp nhận</t>
  </si>
  <si>
    <t>Tòa án không chấp nhận</t>
  </si>
  <si>
    <t>Cơ quan  Thi hành án dân sự yêu cầu Tòa án theo khoản 2 Điều 75 Luật  Thi hành án dân sự</t>
  </si>
  <si>
    <t>Tòa án yêu cầu cơ quan  Thi hành án dân sự theo Điều 170 Luật  Thi hành án dân sự</t>
  </si>
  <si>
    <t>Cơ quan  Thi hành án dân sự yêu cầu Tòa án theo khoản 1 Điều 74 Luật Thi hành án dân sự</t>
  </si>
  <si>
    <t>Số lượng bản án, quyết định</t>
  </si>
  <si>
    <t>Số bản án, quyết định cơ quan Thi hành án dân sự yêu cầu sửa chữa, bổ sung</t>
  </si>
  <si>
    <t>Tòa án đã có văn bản sửa chữa, bổ sung</t>
  </si>
  <si>
    <t>Tòa án chưa có văn bản sửa chữa, bổ sung</t>
  </si>
  <si>
    <t>Biểu số 03/TKLN-THADS</t>
  </si>
  <si>
    <t>Kết quả giải quyết</t>
  </si>
  <si>
    <t>Số
 TT</t>
  </si>
  <si>
    <t>VI</t>
  </si>
  <si>
    <t>Đơn vị gửi báo cáo:.</t>
  </si>
  <si>
    <t>Biểu số 04/TKLN-THADS</t>
  </si>
  <si>
    <t>Số lượng</t>
  </si>
  <si>
    <t>Số bản án, quyết định Tòa án gửi cho Viện Kiểm sát</t>
  </si>
  <si>
    <t>Số bản án, quyết định Tòa án chuyển giao cho cơ quan Thi hành án dân sự</t>
  </si>
  <si>
    <t>Số quyết định về thi hành án dân sự Viện Kiểm sát đã kiểm sát</t>
  </si>
  <si>
    <t>Số cuộc trực tiếp kiểm sát (đã hoàn thành)</t>
  </si>
  <si>
    <t>Số việc Viện Kiểm sát kiểm sát việc kê biên tài sản, kiểm sát việc cưỡng chế, kiểm sát việc định giá, bán đấu giá, tiêu hủy vật chứng, giao tài sản</t>
  </si>
  <si>
    <t>Số việc có điều kiện nhưng xếp vào chưa có điều kiện thi hành</t>
  </si>
  <si>
    <t>Số việc chậm xác minh điều kiện thi hành án</t>
  </si>
  <si>
    <t>Số việc Viện Kiểm sát yêu cầu cơ quan Thi hành án dân sự ra quyết định thi hành án</t>
  </si>
  <si>
    <t>Số việc Viện Kiểm sát yêu cầu cơ quan Thi hành án dân sự ra quyết định cưỡng chế</t>
  </si>
  <si>
    <t>Số văn bản Viện Kiểm sát yêu cầu cơ quan Thi hành án dân sự tự kiểm tra, cung cấp tài liệu</t>
  </si>
  <si>
    <t>Số việc Viện Kiểm sát yêu cầu cơ quan Thi hành án dân sự hoãn thi hành án, tạm đình chỉ thi hành án, đình chỉ thi hành án, lập hồ sơ xét miễn, giảm thi hành án, xác minh điều kiện thi hành án</t>
  </si>
  <si>
    <t>Số việc Viện Kiểm sát yêu cầu khác .v.v</t>
  </si>
  <si>
    <t>Số văn bản kiến nghị cơ quan Thi hành án dân sự</t>
  </si>
  <si>
    <t>Số văn bản kháng nghị cơ quan Thi hành án dân sự</t>
  </si>
  <si>
    <t>Số văn bản kiến nghị với cơ quan Thi hành án dân sự đã phúc tra</t>
  </si>
  <si>
    <t>Số văn bản kháng nghị với cơ quan Thi hành án dân sự đã phúc tra</t>
  </si>
  <si>
    <t>Số bản án, quyết định Viện Kiểm sát yêu cầu Tòa án chuyển giao cho cơ quan Thi hành án dân sự</t>
  </si>
  <si>
    <t>Số văn bản kiến nghị các cơ quan, tổ chức, cá nhân có liên quan trong việc thi hành án dân sự</t>
  </si>
  <si>
    <t>THỐNG KÊ
 KẾT QUẢ KIỂM SÁT THI HÀNH ÁN DÂN SỰ</t>
  </si>
  <si>
    <t xml:space="preserve">   Trong đó:  - Số văn bản kiến nghị  được chấp nhận </t>
  </si>
  <si>
    <t xml:space="preserve">   Trong đó:  - Số văn bản được chấp nhận </t>
  </si>
  <si>
    <t xml:space="preserve">   Trong đó: Số bản án, quyết định có vi phạm về thời hạn</t>
  </si>
  <si>
    <t xml:space="preserve">   Trong đó: Số quyết định về thi hành án dân sự vi phạm</t>
  </si>
  <si>
    <t xml:space="preserve">   Trong đó: - Số cuộc kiểm sát cơ quan Thi hành án dân sự cùng cấp</t>
  </si>
  <si>
    <t xml:space="preserve">                   - Số cuộc kiểm sát cơ quan Thi hành án dân sự cấp dưới</t>
  </si>
  <si>
    <t xml:space="preserve">Số văn bản kiến nghị của Viện Kiểm sát đối với Toà án </t>
  </si>
  <si>
    <t xml:space="preserve">Số văn bản kháng nghị của Viện Kiểm sát đối với Toà án </t>
  </si>
  <si>
    <t xml:space="preserve">   Trong đó: Số bản án, quyết định có vi phạm về thời hạn chuyển giao</t>
  </si>
  <si>
    <t>Số
TT</t>
  </si>
  <si>
    <t xml:space="preserve">   Trong đó: Số việc Viện Kiểm sát kiểm sát việc kê biên tài sản, kiểm sát việc cưỡng chế, kiểm sát việc định giá, bán đấu giá, tiêu hủy vật chứng, giao tài sản có vi phạm</t>
  </si>
  <si>
    <t xml:space="preserve">Số việc chậm ra quyết định thi hành án dân sự </t>
  </si>
  <si>
    <t xml:space="preserve">                   - Số cuộc kiểm sát cơ quan, tổ chức, cá nhân có liên quan trong việc thi hành án dân sự </t>
  </si>
  <si>
    <r>
      <t xml:space="preserve">ngày 31 tháng 5 </t>
    </r>
    <r>
      <rPr>
        <sz val="12"/>
        <rFont val="Times New Roman"/>
        <family val="1"/>
      </rPr>
      <t>năm 2016</t>
    </r>
  </si>
  <si>
    <t>Cục Thi hành án dân sự
 rút lên thi hành</t>
  </si>
  <si>
    <t>Trần Thị Minh</t>
  </si>
  <si>
    <t xml:space="preserve">      Trần Thị Minh</t>
  </si>
  <si>
    <t xml:space="preserve">    Đơn vị gửi báo cáo: Viện kiểm sát </t>
  </si>
  <si>
    <t xml:space="preserve">                                    nhân dân thành phố Hải Phòng</t>
  </si>
  <si>
    <t xml:space="preserve">                                    Đơn vị nhận báo cáo: Vụ 11 </t>
  </si>
  <si>
    <t xml:space="preserve">                                    Viện kiểm sát nhân dân tối cao</t>
  </si>
  <si>
    <t>KT.VIỆN TRƯỞNG VKS</t>
  </si>
  <si>
    <t>Hải Phòng, ngày 06 tháng 10 năm 2016</t>
  </si>
  <si>
    <t>PHÓ CỤC TRƯỞNG</t>
  </si>
  <si>
    <t xml:space="preserve">            NGƯỜI LẬP BIỂU                    KT.CHÁNH ÁN TAND                    KT.VIỆN TRƯỞNG VKSND                   KT.CỤC TRƯỞNG</t>
  </si>
  <si>
    <t xml:space="preserve">                                    PHÓ CỤC TRƯỞNG</t>
  </si>
  <si>
    <t>KT.CỤC TRƯỞNG</t>
  </si>
  <si>
    <t xml:space="preserve">KT.VIỆN TRƯỞNG VKSND </t>
  </si>
  <si>
    <t>Từ 01/10/2015 đến 30/12/2016</t>
  </si>
  <si>
    <r>
      <t xml:space="preserve">THỐNG KÊ SỐ BẢN ÁN, QUYẾT ĐỊNH MÀ CƠ QUAN THI HÀNH ÁN YÊU CẦU TÒA ÁN SỬA CHỮA, BỔ SUNG, GIẢI THÍCH; KIẾN NGHỊ GIÁM ĐỐC THẨM, TÁI THẨM; YÊU CẦU XÁC ĐỊNH, PHÂN CHIA TÀI SẢN; YÊU CẦU TUYÊN BỐ GIAO DỊCH VÔ HIỆU; KẾT QUẢ GIẢI QUYẾT CỦA TÒA ÁN
</t>
    </r>
    <r>
      <rPr>
        <i/>
        <sz val="11"/>
        <rFont val="Times New Roman"/>
        <family val="1"/>
      </rPr>
      <t>Từ 01/10/2015 đến 30/12/2016</t>
    </r>
  </si>
  <si>
    <r>
      <t xml:space="preserve">Từ 01/10/2015 đến 30/12/2016
</t>
    </r>
  </si>
  <si>
    <t xml:space="preserve">        NGƯỜI LẬP BIỂU                           KT.CHÁNH ÁN TAND                         KT.VIỆN TRƯỞNG VKSND                          THỦ TRƯỞNG CƠ QUAN THADS</t>
  </si>
  <si>
    <t xml:space="preserve">          Ký, ghi rõ họ tên)                             (Ký, ghi rõ họ tên, đóng dấu)                          (Ký, ghi rõ họ tên, đóng dấu)                    (Ký, ghi rõ họ tên, đóng dấu)</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</si>
</sst>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_(* #,##0_);_(* \(#,##0\);_(* &quot;-&quot;??_);_(@_)"/>
    <numFmt numFmtId="169" formatCode="0;[Red]0"/>
    <numFmt numFmtId="170" formatCode="&quot;Yes&quot;;&quot;Yes&quot;;&quot;No&quot;"/>
    <numFmt numFmtId="171" formatCode="&quot;True&quot;;&quot;True&quot;;&quot;False&quot;"/>
    <numFmt numFmtId="172" formatCode="&quot;On&quot;;&quot;On&quot;;&quot;Off&quot;"/>
    <numFmt numFmtId="173" formatCode="[$€-2]\ #,##0.00_);[Red]\([$€-2]\ #,##0.00\)"/>
    <numFmt numFmtId="174" formatCode="#,##0;[Red]#,##0"/>
  </numFmts>
  <fonts count="53">
    <font>
      <sz val="12"/>
      <name val="Times New Roman"/>
      <family val="0"/>
    </font>
    <font>
      <sz val="11"/>
      <color indexed="8"/>
      <name val="Calibri"/>
      <family val="2"/>
    </font>
    <font>
      <sz val="14"/>
      <color indexed="8"/>
      <name val="Times New Roman"/>
      <family val="2"/>
    </font>
    <font>
      <sz val="11"/>
      <color indexed="9"/>
      <name val="Calibri"/>
      <family val="2"/>
    </font>
    <font>
      <sz val="14"/>
      <color indexed="9"/>
      <name val="Times New Roman"/>
      <family val="2"/>
    </font>
    <font>
      <sz val="11"/>
      <color indexed="20"/>
      <name val="Calibri"/>
      <family val="2"/>
    </font>
    <font>
      <sz val="14"/>
      <color indexed="20"/>
      <name val="Times New Roman"/>
      <family val="2"/>
    </font>
    <font>
      <b/>
      <sz val="11"/>
      <color indexed="52"/>
      <name val="Calibri"/>
      <family val="2"/>
    </font>
    <font>
      <b/>
      <sz val="14"/>
      <color indexed="52"/>
      <name val="Times New Roman"/>
      <family val="2"/>
    </font>
    <font>
      <b/>
      <sz val="11"/>
      <color indexed="9"/>
      <name val="Calibri"/>
      <family val="2"/>
    </font>
    <font>
      <b/>
      <sz val="14"/>
      <color indexed="9"/>
      <name val="Times New Roman"/>
      <family val="2"/>
    </font>
    <font>
      <i/>
      <sz val="11"/>
      <color indexed="23"/>
      <name val="Calibri"/>
      <family val="2"/>
    </font>
    <font>
      <i/>
      <sz val="14"/>
      <color indexed="23"/>
      <name val="Times New Roman"/>
      <family val="2"/>
    </font>
    <font>
      <u val="single"/>
      <sz val="11"/>
      <color indexed="20"/>
      <name val="Arial"/>
      <family val="2"/>
    </font>
    <font>
      <sz val="11"/>
      <color indexed="17"/>
      <name val="Calibri"/>
      <family val="2"/>
    </font>
    <font>
      <sz val="14"/>
      <color indexed="17"/>
      <name val="Times New Roman"/>
      <family val="2"/>
    </font>
    <font>
      <b/>
      <sz val="15"/>
      <color indexed="56"/>
      <name val="Calibri"/>
      <family val="2"/>
    </font>
    <font>
      <b/>
      <sz val="15"/>
      <color indexed="56"/>
      <name val="Times New Roman"/>
      <family val="2"/>
    </font>
    <font>
      <b/>
      <sz val="13"/>
      <color indexed="56"/>
      <name val="Calibri"/>
      <family val="2"/>
    </font>
    <font>
      <b/>
      <sz val="13"/>
      <color indexed="56"/>
      <name val="Times New Roman"/>
      <family val="2"/>
    </font>
    <font>
      <b/>
      <sz val="11"/>
      <color indexed="56"/>
      <name val="Calibri"/>
      <family val="2"/>
    </font>
    <font>
      <b/>
      <sz val="11"/>
      <color indexed="56"/>
      <name val="Times New Roman"/>
      <family val="2"/>
    </font>
    <font>
      <u val="single"/>
      <sz val="11"/>
      <color indexed="12"/>
      <name val="Arial"/>
      <family val="2"/>
    </font>
    <font>
      <sz val="11"/>
      <color indexed="62"/>
      <name val="Calibri"/>
      <family val="2"/>
    </font>
    <font>
      <sz val="14"/>
      <color indexed="62"/>
      <name val="Times New Roman"/>
      <family val="2"/>
    </font>
    <font>
      <sz val="11"/>
      <color indexed="52"/>
      <name val="Calibri"/>
      <family val="2"/>
    </font>
    <font>
      <sz val="14"/>
      <color indexed="52"/>
      <name val="Times New Roman"/>
      <family val="2"/>
    </font>
    <font>
      <sz val="11"/>
      <color indexed="60"/>
      <name val="Calibri"/>
      <family val="2"/>
    </font>
    <font>
      <sz val="14"/>
      <color indexed="60"/>
      <name val="Times New Roman"/>
      <family val="2"/>
    </font>
    <font>
      <sz val="10"/>
      <name val="Arial"/>
      <family val="2"/>
    </font>
    <font>
      <b/>
      <sz val="11"/>
      <color indexed="63"/>
      <name val="Calibri"/>
      <family val="2"/>
    </font>
    <font>
      <b/>
      <sz val="14"/>
      <color indexed="63"/>
      <name val="Times New Roman"/>
      <family val="2"/>
    </font>
    <font>
      <b/>
      <sz val="18"/>
      <color indexed="56"/>
      <name val="Cambria"/>
      <family val="2"/>
    </font>
    <font>
      <b/>
      <sz val="11"/>
      <color indexed="8"/>
      <name val="Calibri"/>
      <family val="2"/>
    </font>
    <font>
      <b/>
      <sz val="14"/>
      <color indexed="8"/>
      <name val="Times New Roman"/>
      <family val="2"/>
    </font>
    <font>
      <sz val="11"/>
      <color indexed="10"/>
      <name val="Calibri"/>
      <family val="2"/>
    </font>
    <font>
      <sz val="14"/>
      <color indexed="10"/>
      <name val="Times New Roman"/>
      <family val="2"/>
    </font>
    <font>
      <sz val="14"/>
      <name val="Times New Roman"/>
      <family val="1"/>
    </font>
    <font>
      <b/>
      <sz val="12"/>
      <name val="Times New Roman"/>
      <family val="1"/>
    </font>
    <font>
      <sz val="11"/>
      <name val="Times New Roman"/>
      <family val="1"/>
    </font>
    <font>
      <i/>
      <sz val="11"/>
      <name val="Times New Roman"/>
      <family val="1"/>
    </font>
    <font>
      <sz val="10"/>
      <name val="Times New Roman"/>
      <family val="1"/>
    </font>
    <font>
      <b/>
      <sz val="9"/>
      <name val="Times New Roman"/>
      <family val="1"/>
    </font>
    <font>
      <b/>
      <sz val="10"/>
      <name val="Times New Roman"/>
      <family val="1"/>
    </font>
    <font>
      <sz val="9"/>
      <name val="Times New Roman"/>
      <family val="1"/>
    </font>
    <font>
      <i/>
      <sz val="12"/>
      <name val="Times New Roman"/>
      <family val="1"/>
    </font>
    <font>
      <sz val="10"/>
      <name val="Calibri"/>
      <family val="2"/>
    </font>
    <font>
      <b/>
      <sz val="11"/>
      <name val="Times New Roman"/>
      <family val="1"/>
    </font>
    <font>
      <b/>
      <sz val="13"/>
      <name val="Times New Roman"/>
      <family val="1"/>
    </font>
    <font>
      <i/>
      <sz val="10"/>
      <color indexed="8"/>
      <name val=".VnTime"/>
      <family val="2"/>
    </font>
    <font>
      <sz val="8"/>
      <name val="Times New Roman"/>
      <family val="1"/>
    </font>
    <font>
      <b/>
      <sz val="14"/>
      <name val="Times New Roman"/>
      <family val="1"/>
    </font>
    <font>
      <sz val="13"/>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color indexed="63"/>
      </top>
      <bottom style="thin"/>
    </border>
    <border>
      <left style="thin"/>
      <right/>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s>
  <cellStyleXfs count="1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0" borderId="1" applyNumberFormat="0" applyAlignment="0" applyProtection="0"/>
    <xf numFmtId="0" fontId="8" fillId="20"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4"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21" borderId="2" applyNumberFormat="0" applyAlignment="0" applyProtection="0"/>
    <xf numFmtId="0" fontId="10" fillId="21" borderId="2"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7" borderId="1" applyNumberFormat="0" applyAlignment="0" applyProtection="0"/>
    <xf numFmtId="0" fontId="24" fillId="7" borderId="1" applyNumberFormat="0" applyAlignment="0" applyProtection="0"/>
    <xf numFmtId="0" fontId="24" fillId="7" borderId="1" applyNumberFormat="0" applyAlignment="0" applyProtection="0"/>
    <xf numFmtId="0" fontId="25"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7"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30" fillId="20" borderId="8" applyNumberFormat="0" applyAlignment="0" applyProtection="0"/>
    <xf numFmtId="0" fontId="31" fillId="20" borderId="8" applyNumberFormat="0" applyAlignment="0" applyProtection="0"/>
    <xf numFmtId="0" fontId="31"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cellStyleXfs>
  <cellXfs count="177">
    <xf numFmtId="0" fontId="0" fillId="0" borderId="0" xfId="0" applyAlignment="1">
      <alignment/>
    </xf>
    <xf numFmtId="49" fontId="0" fillId="0" borderId="0" xfId="138" applyNumberFormat="1" applyFont="1" applyAlignment="1" applyProtection="1">
      <alignment/>
      <protection/>
    </xf>
    <xf numFmtId="49" fontId="37" fillId="0" borderId="0" xfId="138" applyNumberFormat="1" applyFont="1" applyAlignment="1" applyProtection="1">
      <alignment/>
      <protection/>
    </xf>
    <xf numFmtId="49" fontId="0" fillId="0" borderId="0" xfId="138" applyNumberFormat="1" applyFont="1" applyAlignment="1" applyProtection="1">
      <alignment/>
      <protection/>
    </xf>
    <xf numFmtId="49" fontId="37" fillId="0" borderId="0" xfId="138" applyNumberFormat="1" applyFont="1" applyAlignment="1" applyProtection="1">
      <alignment/>
      <protection locked="0"/>
    </xf>
    <xf numFmtId="49" fontId="37" fillId="0" borderId="0" xfId="138" applyNumberFormat="1" applyFont="1" applyProtection="1">
      <alignment/>
      <protection locked="0"/>
    </xf>
    <xf numFmtId="49" fontId="37" fillId="0" borderId="0" xfId="138" applyNumberFormat="1" applyFont="1" applyProtection="1">
      <alignment/>
      <protection/>
    </xf>
    <xf numFmtId="49" fontId="0" fillId="0" borderId="10" xfId="138" applyNumberFormat="1" applyFont="1" applyBorder="1" applyAlignment="1" applyProtection="1">
      <alignment horizontal="right"/>
      <protection/>
    </xf>
    <xf numFmtId="49" fontId="41" fillId="0" borderId="11" xfId="138" applyNumberFormat="1" applyFont="1" applyBorder="1" applyAlignment="1" applyProtection="1">
      <alignment horizontal="center" vertical="center" wrapText="1"/>
      <protection/>
    </xf>
    <xf numFmtId="49" fontId="41" fillId="0" borderId="11" xfId="138" applyNumberFormat="1" applyFont="1" applyBorder="1" applyAlignment="1" applyProtection="1">
      <alignment horizontal="center" vertical="center"/>
      <protection/>
    </xf>
    <xf numFmtId="49" fontId="42" fillId="0" borderId="12" xfId="138" applyNumberFormat="1" applyFont="1" applyBorder="1" applyAlignment="1" applyProtection="1">
      <alignment horizontal="center" vertical="center"/>
      <protection/>
    </xf>
    <xf numFmtId="2" fontId="43" fillId="0" borderId="12" xfId="138" applyNumberFormat="1" applyFont="1" applyBorder="1" applyAlignment="1" applyProtection="1">
      <alignment horizontal="left" vertical="center"/>
      <protection/>
    </xf>
    <xf numFmtId="49" fontId="44" fillId="0" borderId="11" xfId="138" applyNumberFormat="1" applyFont="1" applyBorder="1" applyAlignment="1" applyProtection="1">
      <alignment horizontal="center" vertical="center"/>
      <protection/>
    </xf>
    <xf numFmtId="1" fontId="41" fillId="0" borderId="11" xfId="138" applyNumberFormat="1" applyFont="1" applyBorder="1" applyAlignment="1" applyProtection="1">
      <alignment horizontal="left" vertical="center"/>
      <protection/>
    </xf>
    <xf numFmtId="49" fontId="42" fillId="0" borderId="11" xfId="138" applyNumberFormat="1" applyFont="1" applyBorder="1" applyAlignment="1" applyProtection="1">
      <alignment horizontal="center" vertical="center"/>
      <protection/>
    </xf>
    <xf numFmtId="1" fontId="43" fillId="0" borderId="11" xfId="138" applyNumberFormat="1" applyFont="1" applyBorder="1" applyAlignment="1" applyProtection="1">
      <alignment horizontal="left" vertical="center"/>
      <protection/>
    </xf>
    <xf numFmtId="1" fontId="43" fillId="0" borderId="13" xfId="138" applyNumberFormat="1" applyFont="1" applyBorder="1" applyAlignment="1" applyProtection="1">
      <alignment horizontal="left" vertical="center"/>
      <protection/>
    </xf>
    <xf numFmtId="2" fontId="41" fillId="0" borderId="11" xfId="138" applyNumberFormat="1" applyFont="1" applyBorder="1" applyAlignment="1" applyProtection="1">
      <alignment horizontal="left" vertical="center" wrapText="1"/>
      <protection/>
    </xf>
    <xf numFmtId="0" fontId="41" fillId="0" borderId="11" xfId="138" applyFont="1" applyBorder="1" applyAlignment="1" applyProtection="1">
      <alignment horizontal="left" vertical="center" wrapText="1"/>
      <protection/>
    </xf>
    <xf numFmtId="2" fontId="43" fillId="0" borderId="11" xfId="138" applyNumberFormat="1" applyFont="1" applyBorder="1" applyAlignment="1" applyProtection="1">
      <alignment horizontal="left" vertical="center" wrapText="1"/>
      <protection/>
    </xf>
    <xf numFmtId="49" fontId="45" fillId="0" borderId="0" xfId="138" applyNumberFormat="1" applyFont="1" applyBorder="1" applyAlignment="1" applyProtection="1">
      <alignment horizontal="center"/>
      <protection locked="0"/>
    </xf>
    <xf numFmtId="49" fontId="45" fillId="0" borderId="0" xfId="138" applyNumberFormat="1" applyFont="1" applyBorder="1" applyAlignment="1" applyProtection="1">
      <alignment/>
      <protection locked="0"/>
    </xf>
    <xf numFmtId="49" fontId="42" fillId="0" borderId="0" xfId="131" applyNumberFormat="1" applyFont="1" applyFill="1" applyAlignment="1" applyProtection="1">
      <alignment/>
      <protection locked="0"/>
    </xf>
    <xf numFmtId="49" fontId="38" fillId="0" borderId="0" xfId="131" applyNumberFormat="1" applyFont="1" applyFill="1" applyAlignment="1" applyProtection="1">
      <alignment horizontal="center"/>
      <protection locked="0"/>
    </xf>
    <xf numFmtId="49" fontId="38" fillId="0" borderId="0" xfId="131" applyNumberFormat="1" applyFont="1" applyFill="1" applyAlignment="1" applyProtection="1">
      <alignment/>
      <protection locked="0"/>
    </xf>
    <xf numFmtId="49" fontId="0" fillId="0" borderId="0" xfId="131" applyNumberFormat="1" applyFont="1" applyFill="1" applyAlignment="1" applyProtection="1">
      <alignment horizontal="center"/>
      <protection locked="0"/>
    </xf>
    <xf numFmtId="49" fontId="0" fillId="0" borderId="0" xfId="131" applyNumberFormat="1" applyFont="1" applyFill="1" applyAlignment="1" applyProtection="1">
      <alignment/>
      <protection locked="0"/>
    </xf>
    <xf numFmtId="0" fontId="1" fillId="0" borderId="0" xfId="138">
      <alignment/>
      <protection/>
    </xf>
    <xf numFmtId="49" fontId="0" fillId="0" borderId="0" xfId="139" applyNumberFormat="1" applyFont="1" applyAlignment="1" applyProtection="1">
      <alignment/>
      <protection/>
    </xf>
    <xf numFmtId="49" fontId="41" fillId="0" borderId="11" xfId="139" applyNumberFormat="1" applyFont="1" applyBorder="1" applyAlignment="1" applyProtection="1">
      <alignment horizontal="center" vertical="center" wrapText="1"/>
      <protection/>
    </xf>
    <xf numFmtId="49" fontId="41" fillId="0" borderId="11" xfId="139" applyNumberFormat="1" applyFont="1" applyBorder="1" applyAlignment="1" applyProtection="1">
      <alignment horizontal="center" vertical="center"/>
      <protection/>
    </xf>
    <xf numFmtId="49" fontId="42" fillId="0" borderId="12" xfId="139" applyNumberFormat="1" applyFont="1" applyBorder="1" applyAlignment="1" applyProtection="1">
      <alignment horizontal="center" vertical="center"/>
      <protection/>
    </xf>
    <xf numFmtId="2" fontId="43" fillId="0" borderId="12" xfId="139" applyNumberFormat="1" applyFont="1" applyBorder="1" applyAlignment="1" applyProtection="1">
      <alignment horizontal="left" vertical="center"/>
      <protection/>
    </xf>
    <xf numFmtId="49" fontId="44" fillId="0" borderId="11" xfId="139" applyNumberFormat="1" applyFont="1" applyBorder="1" applyAlignment="1" applyProtection="1">
      <alignment horizontal="center" vertical="center"/>
      <protection/>
    </xf>
    <xf numFmtId="1" fontId="41" fillId="0" borderId="11" xfId="139" applyNumberFormat="1" applyFont="1" applyBorder="1" applyAlignment="1" applyProtection="1">
      <alignment horizontal="left" vertical="center"/>
      <protection/>
    </xf>
    <xf numFmtId="49" fontId="42" fillId="0" borderId="11" xfId="139" applyNumberFormat="1" applyFont="1" applyBorder="1" applyAlignment="1" applyProtection="1">
      <alignment horizontal="center" vertical="center"/>
      <protection/>
    </xf>
    <xf numFmtId="1" fontId="43" fillId="0" borderId="11" xfId="139" applyNumberFormat="1" applyFont="1" applyBorder="1" applyAlignment="1" applyProtection="1">
      <alignment horizontal="left" vertical="center"/>
      <protection/>
    </xf>
    <xf numFmtId="1" fontId="43" fillId="0" borderId="13" xfId="139" applyNumberFormat="1" applyFont="1" applyBorder="1" applyAlignment="1" applyProtection="1">
      <alignment horizontal="left" vertical="center"/>
      <protection/>
    </xf>
    <xf numFmtId="2" fontId="41" fillId="0" borderId="11" xfId="139" applyNumberFormat="1" applyFont="1" applyBorder="1" applyAlignment="1" applyProtection="1">
      <alignment horizontal="left" vertical="center" wrapText="1"/>
      <protection/>
    </xf>
    <xf numFmtId="0" fontId="41" fillId="0" borderId="11" xfId="139" applyFont="1" applyBorder="1" applyAlignment="1" applyProtection="1">
      <alignment horizontal="left" vertical="center" wrapText="1"/>
      <protection/>
    </xf>
    <xf numFmtId="2" fontId="43" fillId="0" borderId="11" xfId="139" applyNumberFormat="1" applyFont="1" applyBorder="1" applyAlignment="1" applyProtection="1">
      <alignment horizontal="left" vertical="center" wrapText="1"/>
      <protection/>
    </xf>
    <xf numFmtId="49" fontId="45" fillId="0" borderId="0" xfId="139" applyNumberFormat="1" applyFont="1" applyBorder="1" applyAlignment="1" applyProtection="1">
      <alignment horizontal="center"/>
      <protection locked="0"/>
    </xf>
    <xf numFmtId="49" fontId="45" fillId="0" borderId="0" xfId="139" applyNumberFormat="1" applyFont="1" applyBorder="1" applyAlignment="1" applyProtection="1">
      <alignment/>
      <protection locked="0"/>
    </xf>
    <xf numFmtId="0" fontId="1" fillId="0" borderId="0" xfId="139">
      <alignment/>
      <protection/>
    </xf>
    <xf numFmtId="49" fontId="45" fillId="0" borderId="0" xfId="139" applyNumberFormat="1" applyFont="1" applyProtection="1">
      <alignment/>
      <protection locked="0"/>
    </xf>
    <xf numFmtId="49" fontId="37" fillId="0" borderId="0" xfId="139" applyNumberFormat="1" applyFont="1" applyProtection="1">
      <alignment/>
      <protection locked="0"/>
    </xf>
    <xf numFmtId="49" fontId="0" fillId="0" borderId="0" xfId="140" applyNumberFormat="1" applyFont="1" applyAlignment="1" applyProtection="1">
      <alignment/>
      <protection/>
    </xf>
    <xf numFmtId="49" fontId="0" fillId="0" borderId="0" xfId="131" applyNumberFormat="1" applyFont="1" applyFill="1" applyProtection="1">
      <alignment/>
      <protection/>
    </xf>
    <xf numFmtId="49" fontId="0" fillId="24" borderId="0" xfId="140" applyNumberFormat="1" applyFont="1" applyFill="1" applyBorder="1" applyAlignment="1" applyProtection="1">
      <alignment horizontal="left"/>
      <protection locked="0"/>
    </xf>
    <xf numFmtId="49" fontId="0" fillId="0" borderId="0" xfId="131" applyNumberFormat="1" applyFont="1" applyFill="1" applyProtection="1">
      <alignment/>
      <protection locked="0"/>
    </xf>
    <xf numFmtId="49" fontId="0" fillId="0" borderId="0" xfId="140" applyNumberFormat="1" applyFont="1" applyBorder="1" applyAlignment="1" applyProtection="1">
      <alignment horizontal="left"/>
      <protection locked="0"/>
    </xf>
    <xf numFmtId="49" fontId="0" fillId="0" borderId="0" xfId="140" applyNumberFormat="1" applyFont="1" applyBorder="1" applyAlignment="1" applyProtection="1">
      <alignment/>
      <protection locked="0"/>
    </xf>
    <xf numFmtId="49" fontId="45" fillId="0" borderId="0" xfId="140" applyNumberFormat="1" applyFont="1" applyBorder="1" applyAlignment="1" applyProtection="1">
      <alignment horizontal="left"/>
      <protection locked="0"/>
    </xf>
    <xf numFmtId="49" fontId="0" fillId="0" borderId="14" xfId="131" applyNumberFormat="1" applyFont="1" applyFill="1" applyBorder="1" applyAlignment="1" applyProtection="1">
      <alignment horizontal="center" vertical="center"/>
      <protection/>
    </xf>
    <xf numFmtId="49" fontId="0" fillId="0" borderId="0" xfId="131" applyNumberFormat="1" applyFont="1" applyFill="1" applyAlignment="1" applyProtection="1">
      <alignment vertical="center"/>
      <protection locked="0"/>
    </xf>
    <xf numFmtId="49" fontId="0" fillId="0" borderId="11" xfId="131" applyNumberFormat="1" applyFont="1" applyFill="1" applyBorder="1" applyAlignment="1" applyProtection="1">
      <alignment horizontal="center" vertical="center" wrapText="1"/>
      <protection/>
    </xf>
    <xf numFmtId="49" fontId="41" fillId="0" borderId="11" xfId="131" applyNumberFormat="1" applyFont="1" applyFill="1" applyBorder="1" applyAlignment="1" applyProtection="1">
      <alignment horizontal="center" vertical="center"/>
      <protection/>
    </xf>
    <xf numFmtId="49" fontId="41" fillId="0" borderId="0" xfId="131" applyNumberFormat="1" applyFont="1" applyFill="1" applyAlignment="1" applyProtection="1">
      <alignment vertical="center"/>
      <protection locked="0"/>
    </xf>
    <xf numFmtId="168" fontId="38" fillId="0" borderId="11" xfId="96" applyNumberFormat="1" applyFont="1" applyFill="1" applyBorder="1" applyAlignment="1" applyProtection="1">
      <alignment horizontal="center" vertical="center"/>
      <protection locked="0"/>
    </xf>
    <xf numFmtId="49" fontId="42" fillId="0" borderId="11" xfId="131" applyNumberFormat="1" applyFont="1" applyFill="1" applyBorder="1" applyAlignment="1" applyProtection="1">
      <alignment horizontal="center" vertical="center"/>
      <protection/>
    </xf>
    <xf numFmtId="49" fontId="47" fillId="0" borderId="11" xfId="131" applyNumberFormat="1" applyFont="1" applyFill="1" applyBorder="1" applyAlignment="1" applyProtection="1">
      <alignment vertical="center" wrapText="1"/>
      <protection/>
    </xf>
    <xf numFmtId="168" fontId="39" fillId="0" borderId="11" xfId="96" applyNumberFormat="1" applyFont="1" applyFill="1" applyBorder="1" applyAlignment="1" applyProtection="1">
      <alignment horizontal="center" vertical="center"/>
      <protection locked="0"/>
    </xf>
    <xf numFmtId="49" fontId="44" fillId="0" borderId="11" xfId="131" applyNumberFormat="1" applyFont="1" applyFill="1" applyBorder="1" applyAlignment="1" applyProtection="1">
      <alignment horizontal="center" vertical="center"/>
      <protection/>
    </xf>
    <xf numFmtId="49" fontId="39" fillId="0" borderId="11" xfId="131" applyNumberFormat="1" applyFont="1" applyFill="1" applyBorder="1" applyAlignment="1" applyProtection="1">
      <alignment vertical="center"/>
      <protection/>
    </xf>
    <xf numFmtId="0" fontId="1" fillId="0" borderId="0" xfId="140">
      <alignment/>
      <protection/>
    </xf>
    <xf numFmtId="49" fontId="39" fillId="0" borderId="11" xfId="131" applyNumberFormat="1" applyFont="1" applyFill="1" applyBorder="1" applyAlignment="1" applyProtection="1">
      <alignment horizontal="left" vertical="center"/>
      <protection/>
    </xf>
    <xf numFmtId="49" fontId="47" fillId="0" borderId="11" xfId="131" applyNumberFormat="1" applyFont="1" applyFill="1" applyBorder="1" applyAlignment="1" applyProtection="1">
      <alignment horizontal="left" vertical="center" wrapText="1"/>
      <protection/>
    </xf>
    <xf numFmtId="49" fontId="44" fillId="0" borderId="11" xfId="131" applyNumberFormat="1" applyFont="1" applyFill="1" applyBorder="1" applyAlignment="1" applyProtection="1">
      <alignment horizontal="center" vertical="center"/>
      <protection/>
    </xf>
    <xf numFmtId="49" fontId="39" fillId="0" borderId="11" xfId="131" applyNumberFormat="1" applyFont="1" applyFill="1" applyBorder="1" applyAlignment="1" applyProtection="1">
      <alignment horizontal="left" vertical="center" wrapText="1"/>
      <protection/>
    </xf>
    <xf numFmtId="49" fontId="47" fillId="0" borderId="0" xfId="131" applyNumberFormat="1" applyFont="1" applyFill="1" applyAlignment="1" applyProtection="1">
      <alignment/>
      <protection locked="0"/>
    </xf>
    <xf numFmtId="49" fontId="39" fillId="0" borderId="0" xfId="131" applyNumberFormat="1" applyFont="1" applyFill="1" applyAlignment="1" applyProtection="1">
      <alignment/>
      <protection locked="0"/>
    </xf>
    <xf numFmtId="49" fontId="48" fillId="0" borderId="0" xfId="131" applyNumberFormat="1" applyFont="1" applyFill="1" applyAlignment="1" applyProtection="1">
      <alignment/>
      <protection locked="0"/>
    </xf>
    <xf numFmtId="49" fontId="48" fillId="0" borderId="0" xfId="131" applyNumberFormat="1" applyFont="1" applyFill="1" applyProtection="1">
      <alignment/>
      <protection locked="0"/>
    </xf>
    <xf numFmtId="49" fontId="0" fillId="0" borderId="0" xfId="141" applyNumberFormat="1" applyFont="1" applyAlignment="1" applyProtection="1">
      <alignment/>
      <protection/>
    </xf>
    <xf numFmtId="0" fontId="38" fillId="0" borderId="0" xfId="141" applyFont="1" applyAlignment="1" applyProtection="1">
      <alignment vertical="center" wrapText="1"/>
      <protection/>
    </xf>
    <xf numFmtId="0" fontId="42" fillId="0" borderId="0" xfId="141" applyFont="1" applyAlignment="1" applyProtection="1">
      <alignment horizontal="center" vertical="center"/>
      <protection/>
    </xf>
    <xf numFmtId="0" fontId="39" fillId="0" borderId="0" xfId="141" applyFont="1" applyProtection="1">
      <alignment/>
      <protection/>
    </xf>
    <xf numFmtId="0" fontId="45" fillId="0" borderId="0" xfId="141" applyFont="1" applyBorder="1" applyAlignment="1" applyProtection="1">
      <alignment vertical="center" wrapText="1"/>
      <protection/>
    </xf>
    <xf numFmtId="0" fontId="45" fillId="0" borderId="10" xfId="141" applyFont="1" applyBorder="1" applyAlignment="1" applyProtection="1">
      <alignment vertical="top" wrapText="1"/>
      <protection/>
    </xf>
    <xf numFmtId="49" fontId="0" fillId="0" borderId="0" xfId="141" applyNumberFormat="1" applyFont="1" applyBorder="1" applyAlignment="1" applyProtection="1">
      <alignment horizontal="right"/>
      <protection locked="0"/>
    </xf>
    <xf numFmtId="0" fontId="0" fillId="0" borderId="11" xfId="141" applyFont="1" applyBorder="1" applyAlignment="1" applyProtection="1">
      <alignment horizontal="center" vertical="center" wrapText="1"/>
      <protection/>
    </xf>
    <xf numFmtId="0" fontId="41" fillId="0" borderId="12" xfId="141" applyFont="1" applyBorder="1" applyAlignment="1" applyProtection="1">
      <alignment horizontal="center" vertical="center"/>
      <protection/>
    </xf>
    <xf numFmtId="0" fontId="41" fillId="0" borderId="11" xfId="141" applyFont="1" applyBorder="1" applyAlignment="1" applyProtection="1">
      <alignment horizontal="center" vertical="center"/>
      <protection/>
    </xf>
    <xf numFmtId="0" fontId="38" fillId="0" borderId="0" xfId="141" applyFont="1" applyProtection="1">
      <alignment/>
      <protection locked="0"/>
    </xf>
    <xf numFmtId="0" fontId="38" fillId="0" borderId="0" xfId="141" applyFont="1" applyAlignment="1" applyProtection="1">
      <alignment horizontal="center"/>
      <protection locked="0"/>
    </xf>
    <xf numFmtId="49" fontId="38" fillId="0" borderId="0" xfId="141" applyNumberFormat="1" applyFont="1" applyAlignment="1" applyProtection="1">
      <alignment vertical="center"/>
      <protection locked="0"/>
    </xf>
    <xf numFmtId="49" fontId="38" fillId="0" borderId="0" xfId="141" applyNumberFormat="1" applyFont="1" applyAlignment="1" applyProtection="1">
      <alignment horizontal="center"/>
      <protection locked="0"/>
    </xf>
    <xf numFmtId="0" fontId="0" fillId="0" borderId="0" xfId="141" applyFont="1" applyProtection="1">
      <alignment/>
      <protection locked="0"/>
    </xf>
    <xf numFmtId="49" fontId="0" fillId="0" borderId="0" xfId="141" applyNumberFormat="1" applyFont="1" applyAlignment="1" applyProtection="1">
      <alignment horizontal="center"/>
      <protection locked="0"/>
    </xf>
    <xf numFmtId="49" fontId="0" fillId="0" borderId="0" xfId="141" applyNumberFormat="1" applyFont="1" applyAlignment="1" applyProtection="1">
      <alignment/>
      <protection locked="0"/>
    </xf>
    <xf numFmtId="0" fontId="39" fillId="0" borderId="0" xfId="141" applyFont="1" applyAlignment="1" applyProtection="1">
      <alignment/>
      <protection locked="0"/>
    </xf>
    <xf numFmtId="174" fontId="0" fillId="0" borderId="11" xfId="148" applyNumberFormat="1" applyFont="1" applyBorder="1" applyAlignment="1" applyProtection="1">
      <alignment horizontal="right" vertical="center"/>
      <protection/>
    </xf>
    <xf numFmtId="168" fontId="50" fillId="0" borderId="11" xfId="96" applyNumberFormat="1" applyFont="1" applyBorder="1" applyAlignment="1" applyProtection="1">
      <alignment horizontal="center" vertical="center" wrapText="1"/>
      <protection locked="0"/>
    </xf>
    <xf numFmtId="1" fontId="43" fillId="0" borderId="11" xfId="139" applyNumberFormat="1" applyFont="1" applyBorder="1" applyAlignment="1" applyProtection="1">
      <alignment horizontal="left" vertical="center" wrapText="1"/>
      <protection/>
    </xf>
    <xf numFmtId="49" fontId="47" fillId="0" borderId="0" xfId="131" applyNumberFormat="1" applyFont="1" applyFill="1" applyAlignment="1" applyProtection="1">
      <alignment horizontal="center"/>
      <protection locked="0"/>
    </xf>
    <xf numFmtId="0" fontId="38" fillId="0" borderId="0" xfId="0" applyFont="1" applyAlignment="1">
      <alignment horizontal="center"/>
    </xf>
    <xf numFmtId="0" fontId="38" fillId="0" borderId="0" xfId="0" applyFont="1" applyAlignment="1">
      <alignment/>
    </xf>
    <xf numFmtId="0" fontId="51" fillId="0" borderId="0" xfId="0" applyFont="1" applyAlignment="1">
      <alignment horizontal="center"/>
    </xf>
    <xf numFmtId="49" fontId="52" fillId="0" borderId="0" xfId="141" applyNumberFormat="1" applyFont="1" applyBorder="1" applyAlignment="1" applyProtection="1">
      <alignment horizontal="left" wrapText="1"/>
      <protection locked="0"/>
    </xf>
    <xf numFmtId="49" fontId="52" fillId="0" borderId="0" xfId="141" applyNumberFormat="1" applyFont="1" applyBorder="1" applyAlignment="1" applyProtection="1">
      <alignment horizontal="left"/>
      <protection locked="0"/>
    </xf>
    <xf numFmtId="49" fontId="52" fillId="24" borderId="0" xfId="141" applyNumberFormat="1" applyFont="1" applyFill="1" applyBorder="1" applyAlignment="1" applyProtection="1">
      <alignment horizontal="right"/>
      <protection locked="0"/>
    </xf>
    <xf numFmtId="0" fontId="38" fillId="0" borderId="0" xfId="141" applyFont="1" applyAlignment="1" applyProtection="1">
      <alignment/>
      <protection locked="0"/>
    </xf>
    <xf numFmtId="168" fontId="41" fillId="0" borderId="11" xfId="96" applyNumberFormat="1" applyFont="1" applyBorder="1" applyAlignment="1" applyProtection="1">
      <alignment horizontal="center" vertical="center" wrapText="1"/>
      <protection locked="0"/>
    </xf>
    <xf numFmtId="168" fontId="0" fillId="0" borderId="11" xfId="96" applyNumberFormat="1" applyFont="1" applyBorder="1" applyAlignment="1" applyProtection="1">
      <alignment horizontal="center" vertical="center"/>
      <protection locked="0"/>
    </xf>
    <xf numFmtId="168" fontId="0" fillId="0" borderId="11" xfId="96" applyNumberFormat="1" applyFont="1" applyBorder="1" applyAlignment="1" applyProtection="1">
      <alignment horizontal="center" vertical="center" wrapText="1"/>
      <protection locked="0"/>
    </xf>
    <xf numFmtId="49" fontId="0" fillId="0" borderId="0" xfId="139" applyNumberFormat="1" applyFont="1" applyProtection="1">
      <alignment/>
      <protection/>
    </xf>
    <xf numFmtId="49" fontId="38" fillId="0" borderId="0" xfId="139" applyNumberFormat="1" applyFont="1" applyProtection="1">
      <alignment/>
      <protection/>
    </xf>
    <xf numFmtId="49" fontId="38" fillId="0" borderId="0" xfId="139" applyNumberFormat="1" applyFont="1" applyAlignment="1" applyProtection="1">
      <alignment/>
      <protection/>
    </xf>
    <xf numFmtId="49" fontId="0" fillId="0" borderId="0" xfId="139" applyNumberFormat="1" applyFont="1" applyAlignment="1" applyProtection="1">
      <alignment horizontal="right"/>
      <protection/>
    </xf>
    <xf numFmtId="49" fontId="38" fillId="0" borderId="0" xfId="141" applyNumberFormat="1" applyFont="1" applyAlignment="1" applyProtection="1">
      <alignment horizontal="center" vertical="center"/>
      <protection locked="0"/>
    </xf>
    <xf numFmtId="168" fontId="0" fillId="0" borderId="0" xfId="0" applyNumberFormat="1" applyAlignment="1">
      <alignment/>
    </xf>
    <xf numFmtId="0" fontId="2" fillId="24" borderId="11" xfId="0" applyFont="1" applyFill="1" applyBorder="1" applyAlignment="1">
      <alignment horizontal="justify" wrapText="1"/>
    </xf>
    <xf numFmtId="0" fontId="2" fillId="24" borderId="11" xfId="0" applyFont="1" applyFill="1" applyBorder="1" applyAlignment="1">
      <alignment horizontal="center" wrapText="1"/>
    </xf>
    <xf numFmtId="0" fontId="41" fillId="0" borderId="11" xfId="141" applyFont="1" applyBorder="1" applyAlignment="1" applyProtection="1">
      <alignment horizontal="center" vertical="center" wrapText="1"/>
      <protection/>
    </xf>
    <xf numFmtId="49" fontId="38" fillId="0" borderId="0" xfId="131" applyNumberFormat="1" applyFont="1" applyFill="1" applyAlignment="1" applyProtection="1">
      <alignment horizontal="center"/>
      <protection locked="0"/>
    </xf>
    <xf numFmtId="49" fontId="41" fillId="0" borderId="11" xfId="138" applyNumberFormat="1" applyFont="1" applyBorder="1" applyAlignment="1" applyProtection="1">
      <alignment horizontal="center" wrapText="1"/>
      <protection/>
    </xf>
    <xf numFmtId="49" fontId="41" fillId="0" borderId="11" xfId="138" applyNumberFormat="1" applyFont="1" applyBorder="1" applyAlignment="1" applyProtection="1">
      <alignment horizontal="center"/>
      <protection/>
    </xf>
    <xf numFmtId="49" fontId="41" fillId="0" borderId="15" xfId="138" applyNumberFormat="1" applyFont="1" applyBorder="1" applyAlignment="1" applyProtection="1">
      <alignment horizontal="center" vertical="center"/>
      <protection/>
    </xf>
    <xf numFmtId="49" fontId="41" fillId="0" borderId="16" xfId="138" applyNumberFormat="1" applyFont="1" applyBorder="1" applyAlignment="1" applyProtection="1">
      <alignment horizontal="center" vertical="center"/>
      <protection/>
    </xf>
    <xf numFmtId="49" fontId="41" fillId="0" borderId="12" xfId="138" applyNumberFormat="1" applyFont="1" applyBorder="1" applyAlignment="1" applyProtection="1">
      <alignment horizontal="center" vertical="center"/>
      <protection/>
    </xf>
    <xf numFmtId="49" fontId="41" fillId="0" borderId="11" xfId="138" applyNumberFormat="1" applyFont="1" applyBorder="1" applyAlignment="1" applyProtection="1">
      <alignment horizontal="center" vertical="center" wrapText="1"/>
      <protection/>
    </xf>
    <xf numFmtId="49" fontId="41" fillId="0" borderId="13" xfId="138" applyNumberFormat="1" applyFont="1" applyBorder="1" applyAlignment="1" applyProtection="1">
      <alignment horizontal="center" vertical="center" wrapText="1"/>
      <protection/>
    </xf>
    <xf numFmtId="49" fontId="41" fillId="0" borderId="17" xfId="138" applyNumberFormat="1" applyFont="1" applyBorder="1" applyAlignment="1" applyProtection="1">
      <alignment horizontal="center" vertical="center" wrapText="1"/>
      <protection/>
    </xf>
    <xf numFmtId="49" fontId="41" fillId="0" borderId="18" xfId="138" applyNumberFormat="1" applyFont="1" applyBorder="1" applyAlignment="1" applyProtection="1">
      <alignment horizontal="center" vertical="center" wrapText="1"/>
      <protection/>
    </xf>
    <xf numFmtId="49" fontId="38" fillId="0" borderId="0" xfId="138" applyNumberFormat="1" applyFont="1" applyAlignment="1" applyProtection="1">
      <alignment horizontal="center" vertical="center" wrapText="1"/>
      <protection locked="0"/>
    </xf>
    <xf numFmtId="49" fontId="0" fillId="0" borderId="0" xfId="131" applyNumberFormat="1" applyFont="1" applyFill="1" applyAlignment="1" applyProtection="1">
      <alignment horizontal="center"/>
      <protection locked="0"/>
    </xf>
    <xf numFmtId="49" fontId="39" fillId="24" borderId="0" xfId="138" applyNumberFormat="1" applyFont="1" applyFill="1" applyBorder="1" applyAlignment="1" applyProtection="1">
      <alignment horizontal="left"/>
      <protection locked="0"/>
    </xf>
    <xf numFmtId="49" fontId="45" fillId="0" borderId="0" xfId="138" applyNumberFormat="1" applyFont="1" applyAlignment="1" applyProtection="1">
      <alignment horizontal="center"/>
      <protection locked="0"/>
    </xf>
    <xf numFmtId="49" fontId="40" fillId="0" borderId="0" xfId="138" applyNumberFormat="1" applyFont="1" applyBorder="1" applyAlignment="1" applyProtection="1">
      <alignment horizontal="left" wrapText="1"/>
      <protection locked="0"/>
    </xf>
    <xf numFmtId="49" fontId="0" fillId="0" borderId="0" xfId="138" applyNumberFormat="1" applyFont="1" applyBorder="1" applyAlignment="1" applyProtection="1">
      <alignment horizontal="left"/>
      <protection locked="0"/>
    </xf>
    <xf numFmtId="49" fontId="0" fillId="24" borderId="0" xfId="139" applyNumberFormat="1" applyFont="1" applyFill="1" applyBorder="1" applyAlignment="1" applyProtection="1">
      <alignment horizontal="left"/>
      <protection locked="0"/>
    </xf>
    <xf numFmtId="49" fontId="45" fillId="0" borderId="0" xfId="139" applyNumberFormat="1" applyFont="1" applyAlignment="1" applyProtection="1">
      <alignment horizontal="center"/>
      <protection locked="0"/>
    </xf>
    <xf numFmtId="49" fontId="41" fillId="0" borderId="13" xfId="139" applyNumberFormat="1" applyFont="1" applyBorder="1" applyAlignment="1" applyProtection="1">
      <alignment horizontal="center" vertical="center" wrapText="1"/>
      <protection/>
    </xf>
    <xf numFmtId="49" fontId="41" fillId="0" borderId="17" xfId="139" applyNumberFormat="1" applyFont="1" applyBorder="1" applyAlignment="1" applyProtection="1">
      <alignment horizontal="center" vertical="center" wrapText="1"/>
      <protection/>
    </xf>
    <xf numFmtId="49" fontId="41" fillId="0" borderId="18" xfId="139" applyNumberFormat="1" applyFont="1" applyBorder="1" applyAlignment="1" applyProtection="1">
      <alignment horizontal="center" vertical="center" wrapText="1"/>
      <protection/>
    </xf>
    <xf numFmtId="49" fontId="45" fillId="0" borderId="0" xfId="139" applyNumberFormat="1" applyFont="1" applyBorder="1" applyAlignment="1" applyProtection="1">
      <alignment horizontal="left" wrapText="1"/>
      <protection locked="0"/>
    </xf>
    <xf numFmtId="49" fontId="38" fillId="0" borderId="0" xfId="139" applyNumberFormat="1" applyFont="1" applyAlignment="1" applyProtection="1">
      <alignment horizontal="center" vertical="center" wrapText="1"/>
      <protection locked="0"/>
    </xf>
    <xf numFmtId="49" fontId="45" fillId="0" borderId="19" xfId="139" applyNumberFormat="1" applyFont="1" applyBorder="1" applyAlignment="1" applyProtection="1">
      <alignment horizontal="center"/>
      <protection locked="0"/>
    </xf>
    <xf numFmtId="49" fontId="0" fillId="0" borderId="0" xfId="139" applyNumberFormat="1" applyFont="1" applyBorder="1" applyAlignment="1" applyProtection="1">
      <alignment horizontal="left"/>
      <protection locked="0"/>
    </xf>
    <xf numFmtId="49" fontId="41" fillId="0" borderId="11" xfId="139" applyNumberFormat="1" applyFont="1" applyBorder="1" applyAlignment="1" applyProtection="1">
      <alignment horizontal="center" wrapText="1"/>
      <protection/>
    </xf>
    <xf numFmtId="49" fontId="41" fillId="0" borderId="11" xfId="139" applyNumberFormat="1" applyFont="1" applyBorder="1" applyAlignment="1" applyProtection="1">
      <alignment horizontal="center"/>
      <protection/>
    </xf>
    <xf numFmtId="49" fontId="41" fillId="0" borderId="15" xfId="139" applyNumberFormat="1" applyFont="1" applyBorder="1" applyAlignment="1" applyProtection="1">
      <alignment horizontal="center" vertical="center"/>
      <protection/>
    </xf>
    <xf numFmtId="49" fontId="41" fillId="0" borderId="16" xfId="139" applyNumberFormat="1" applyFont="1" applyBorder="1" applyAlignment="1" applyProtection="1">
      <alignment horizontal="center" vertical="center"/>
      <protection/>
    </xf>
    <xf numFmtId="49" fontId="41" fillId="0" borderId="12" xfId="139" applyNumberFormat="1" applyFont="1" applyBorder="1" applyAlignment="1" applyProtection="1">
      <alignment horizontal="center" vertical="center"/>
      <protection/>
    </xf>
    <xf numFmtId="0" fontId="46" fillId="0" borderId="17" xfId="139" applyFont="1" applyBorder="1" applyProtection="1">
      <alignment/>
      <protection/>
    </xf>
    <xf numFmtId="0" fontId="46" fillId="0" borderId="18" xfId="139" applyFont="1" applyBorder="1" applyProtection="1">
      <alignment/>
      <protection/>
    </xf>
    <xf numFmtId="49" fontId="41" fillId="0" borderId="11" xfId="139" applyNumberFormat="1" applyFont="1" applyBorder="1" applyAlignment="1" applyProtection="1">
      <alignment horizontal="center" vertical="center" wrapText="1"/>
      <protection/>
    </xf>
    <xf numFmtId="49" fontId="41" fillId="0" borderId="20" xfId="139" applyNumberFormat="1" applyFont="1" applyBorder="1" applyAlignment="1" applyProtection="1">
      <alignment horizontal="center" vertical="center"/>
      <protection/>
    </xf>
    <xf numFmtId="49" fontId="41" fillId="0" borderId="21" xfId="139" applyNumberFormat="1" applyFont="1" applyBorder="1" applyAlignment="1" applyProtection="1">
      <alignment horizontal="center" vertical="center"/>
      <protection/>
    </xf>
    <xf numFmtId="0" fontId="47" fillId="0" borderId="0" xfId="131" applyNumberFormat="1" applyFont="1" applyFill="1" applyAlignment="1" applyProtection="1">
      <alignment horizontal="center" vertical="center" wrapText="1"/>
      <protection locked="0"/>
    </xf>
    <xf numFmtId="0" fontId="47" fillId="0" borderId="10" xfId="131" applyNumberFormat="1" applyFont="1" applyFill="1" applyBorder="1" applyAlignment="1" applyProtection="1">
      <alignment horizontal="center" vertical="center" wrapText="1"/>
      <protection locked="0"/>
    </xf>
    <xf numFmtId="49" fontId="0" fillId="0" borderId="11" xfId="131" applyNumberFormat="1" applyFont="1" applyFill="1" applyBorder="1" applyAlignment="1" applyProtection="1">
      <alignment horizontal="center" vertical="center"/>
      <protection/>
    </xf>
    <xf numFmtId="49" fontId="0" fillId="0" borderId="15" xfId="131" applyNumberFormat="1" applyFont="1" applyFill="1" applyBorder="1" applyAlignment="1" applyProtection="1">
      <alignment horizontal="center" vertical="center" wrapText="1"/>
      <protection/>
    </xf>
    <xf numFmtId="49" fontId="0" fillId="0" borderId="16" xfId="131" applyNumberFormat="1" applyFont="1" applyFill="1" applyBorder="1" applyAlignment="1" applyProtection="1">
      <alignment horizontal="center" vertical="center" wrapText="1"/>
      <protection/>
    </xf>
    <xf numFmtId="49" fontId="47" fillId="0" borderId="11" xfId="131" applyNumberFormat="1" applyFont="1" applyFill="1" applyBorder="1" applyAlignment="1" applyProtection="1">
      <alignment horizontal="center" vertical="center" wrapText="1"/>
      <protection/>
    </xf>
    <xf numFmtId="49" fontId="0" fillId="0" borderId="14" xfId="131" applyNumberFormat="1" applyFont="1" applyFill="1" applyBorder="1" applyAlignment="1" applyProtection="1">
      <alignment horizontal="center" vertical="center"/>
      <protection/>
    </xf>
    <xf numFmtId="49" fontId="0" fillId="0" borderId="22" xfId="131" applyNumberFormat="1" applyFont="1" applyFill="1" applyBorder="1" applyAlignment="1" applyProtection="1">
      <alignment horizontal="center" vertical="center"/>
      <protection/>
    </xf>
    <xf numFmtId="0" fontId="0" fillId="24" borderId="13" xfId="141" applyNumberFormat="1" applyFont="1" applyFill="1" applyBorder="1" applyAlignment="1" applyProtection="1">
      <alignment horizontal="left" vertical="center" wrapText="1"/>
      <protection/>
    </xf>
    <xf numFmtId="0" fontId="0" fillId="24" borderId="17" xfId="141" applyNumberFormat="1" applyFont="1" applyFill="1" applyBorder="1" applyAlignment="1" applyProtection="1">
      <alignment horizontal="left" vertical="center" wrapText="1"/>
      <protection/>
    </xf>
    <xf numFmtId="0" fontId="0" fillId="24" borderId="18" xfId="141" applyNumberFormat="1" applyFont="1" applyFill="1" applyBorder="1" applyAlignment="1" applyProtection="1">
      <alignment horizontal="left" vertical="center" wrapText="1"/>
      <protection/>
    </xf>
    <xf numFmtId="0" fontId="0" fillId="0" borderId="20" xfId="141" applyFont="1" applyBorder="1" applyAlignment="1" applyProtection="1">
      <alignment horizontal="center" vertical="center" wrapText="1"/>
      <protection/>
    </xf>
    <xf numFmtId="0" fontId="0" fillId="0" borderId="19" xfId="141" applyFont="1" applyBorder="1" applyAlignment="1" applyProtection="1">
      <alignment horizontal="center" vertical="center" wrapText="1"/>
      <protection/>
    </xf>
    <xf numFmtId="0" fontId="0" fillId="0" borderId="14" xfId="141" applyFont="1" applyBorder="1" applyAlignment="1" applyProtection="1">
      <alignment horizontal="center" vertical="center" wrapText="1"/>
      <protection/>
    </xf>
    <xf numFmtId="0" fontId="41" fillId="0" borderId="13" xfId="141" applyFont="1" applyBorder="1" applyAlignment="1" applyProtection="1">
      <alignment horizontal="center" vertical="center" wrapText="1"/>
      <protection/>
    </xf>
    <xf numFmtId="0" fontId="41" fillId="0" borderId="17" xfId="141" applyFont="1" applyBorder="1" applyAlignment="1" applyProtection="1">
      <alignment horizontal="center" vertical="center" wrapText="1"/>
      <protection/>
    </xf>
    <xf numFmtId="0" fontId="41" fillId="0" borderId="18" xfId="141" applyFont="1" applyBorder="1" applyAlignment="1" applyProtection="1">
      <alignment horizontal="center" vertical="center" wrapText="1"/>
      <protection/>
    </xf>
    <xf numFmtId="0" fontId="38" fillId="0" borderId="0" xfId="141" applyFont="1" applyAlignment="1" applyProtection="1">
      <alignment horizontal="center" vertical="center" wrapText="1"/>
      <protection locked="0"/>
    </xf>
    <xf numFmtId="0" fontId="45" fillId="0" borderId="0" xfId="141" applyFont="1" applyBorder="1" applyAlignment="1" applyProtection="1">
      <alignment horizontal="center" vertical="top" wrapText="1"/>
      <protection locked="0"/>
    </xf>
    <xf numFmtId="0" fontId="0" fillId="24" borderId="13" xfId="141" applyNumberFormat="1" applyFont="1" applyFill="1" applyBorder="1" applyAlignment="1" applyProtection="1">
      <alignment vertical="center" wrapText="1"/>
      <protection/>
    </xf>
    <xf numFmtId="0" fontId="0" fillId="24" borderId="17" xfId="141" applyNumberFormat="1" applyFont="1" applyFill="1" applyBorder="1" applyAlignment="1" applyProtection="1">
      <alignment vertical="center" wrapText="1"/>
      <protection/>
    </xf>
    <xf numFmtId="0" fontId="0" fillId="24" borderId="18" xfId="141" applyNumberFormat="1" applyFont="1" applyFill="1" applyBorder="1" applyAlignment="1" applyProtection="1">
      <alignment vertical="center" wrapText="1"/>
      <protection/>
    </xf>
    <xf numFmtId="49" fontId="0" fillId="24" borderId="13" xfId="141" applyNumberFormat="1" applyFont="1" applyFill="1" applyBorder="1" applyAlignment="1" applyProtection="1">
      <alignment horizontal="left" vertical="center" wrapText="1"/>
      <protection/>
    </xf>
    <xf numFmtId="49" fontId="0" fillId="24" borderId="17" xfId="141" applyNumberFormat="1" applyFont="1" applyFill="1" applyBorder="1" applyAlignment="1" applyProtection="1">
      <alignment horizontal="left" vertical="center" wrapText="1"/>
      <protection/>
    </xf>
    <xf numFmtId="49" fontId="0" fillId="24" borderId="18" xfId="141" applyNumberFormat="1" applyFont="1" applyFill="1" applyBorder="1" applyAlignment="1" applyProtection="1">
      <alignment horizontal="left" vertical="center" wrapText="1"/>
      <protection/>
    </xf>
    <xf numFmtId="0" fontId="0" fillId="24" borderId="11" xfId="141" applyNumberFormat="1" applyFont="1" applyFill="1" applyBorder="1" applyAlignment="1" applyProtection="1">
      <alignment horizontal="left" vertical="center" wrapText="1"/>
      <protection/>
    </xf>
    <xf numFmtId="0" fontId="0" fillId="0" borderId="15" xfId="141" applyFont="1" applyBorder="1" applyAlignment="1" applyProtection="1">
      <alignment horizontal="center" vertical="center" wrapText="1"/>
      <protection/>
    </xf>
    <xf numFmtId="0" fontId="0" fillId="0" borderId="12" xfId="141" applyFont="1" applyBorder="1" applyAlignment="1" applyProtection="1">
      <alignment horizontal="center" vertical="center"/>
      <protection/>
    </xf>
  </cellXfs>
  <cellStyles count="147">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omma" xfId="93"/>
    <cellStyle name="Comma [0]" xfId="94"/>
    <cellStyle name="Comma 2" xfId="95"/>
    <cellStyle name="Comma_Sheet1" xfId="96"/>
    <cellStyle name="Currency" xfId="97"/>
    <cellStyle name="Currency [0]" xfId="98"/>
    <cellStyle name="Check Cell" xfId="99"/>
    <cellStyle name="Check Cell 2" xfId="100"/>
    <cellStyle name="Check Cell 3" xfId="101"/>
    <cellStyle name="Explanatory Text" xfId="102"/>
    <cellStyle name="Explanatory Text 2" xfId="103"/>
    <cellStyle name="Explanatory Text 3" xfId="104"/>
    <cellStyle name="Followed Hyperlink" xfId="105"/>
    <cellStyle name="Good" xfId="106"/>
    <cellStyle name="Good 2" xfId="107"/>
    <cellStyle name="Good 3" xfId="108"/>
    <cellStyle name="Heading 1" xfId="109"/>
    <cellStyle name="Heading 1 2" xfId="110"/>
    <cellStyle name="Heading 1 3" xfId="111"/>
    <cellStyle name="Heading 2" xfId="112"/>
    <cellStyle name="Heading 2 2" xfId="113"/>
    <cellStyle name="Heading 2 3" xfId="114"/>
    <cellStyle name="Heading 3" xfId="115"/>
    <cellStyle name="Heading 3 2" xfId="116"/>
    <cellStyle name="Heading 3 3" xfId="117"/>
    <cellStyle name="Heading 4" xfId="118"/>
    <cellStyle name="Heading 4 2" xfId="119"/>
    <cellStyle name="Heading 4 3" xfId="120"/>
    <cellStyle name="Hyperlink" xfId="121"/>
    <cellStyle name="Input" xfId="122"/>
    <cellStyle name="Input 2" xfId="123"/>
    <cellStyle name="Input 3" xfId="124"/>
    <cellStyle name="Linked Cell" xfId="125"/>
    <cellStyle name="Linked Cell 2" xfId="126"/>
    <cellStyle name="Linked Cell 3" xfId="127"/>
    <cellStyle name="Neutral" xfId="128"/>
    <cellStyle name="Neutral 2" xfId="129"/>
    <cellStyle name="Neutral 3" xfId="130"/>
    <cellStyle name="Normal 2" xfId="131"/>
    <cellStyle name="Normal 2 2" xfId="132"/>
    <cellStyle name="Normal 2_01" xfId="133"/>
    <cellStyle name="Normal 3" xfId="134"/>
    <cellStyle name="Normal 4" xfId="135"/>
    <cellStyle name="Normal 5" xfId="136"/>
    <cellStyle name="Normal 6" xfId="137"/>
    <cellStyle name="Normal_Sheet1" xfId="138"/>
    <cellStyle name="Normal_Sheet2" xfId="139"/>
    <cellStyle name="Normal_Sheet3" xfId="140"/>
    <cellStyle name="Normal_Sheet4" xfId="141"/>
    <cellStyle name="Note" xfId="142"/>
    <cellStyle name="Note 2" xfId="143"/>
    <cellStyle name="Note 3" xfId="144"/>
    <cellStyle name="Output" xfId="145"/>
    <cellStyle name="Output 2" xfId="146"/>
    <cellStyle name="Output 3" xfId="147"/>
    <cellStyle name="Percent" xfId="148"/>
    <cellStyle name="Percent 2" xfId="149"/>
    <cellStyle name="Percent 2 2" xfId="150"/>
    <cellStyle name="Percent 3" xfId="151"/>
    <cellStyle name="Title" xfId="152"/>
    <cellStyle name="Title 2" xfId="153"/>
    <cellStyle name="Title 3" xfId="154"/>
    <cellStyle name="Total" xfId="155"/>
    <cellStyle name="Total 2" xfId="156"/>
    <cellStyle name="Total 3" xfId="157"/>
    <cellStyle name="Warning Text" xfId="158"/>
    <cellStyle name="Warning Text 2" xfId="159"/>
    <cellStyle name="Warning Text 3" xfId="1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0"/>
  <sheetViews>
    <sheetView zoomScalePageLayoutView="0" workbookViewId="0" topLeftCell="A16">
      <selection activeCell="N29" sqref="N29"/>
    </sheetView>
  </sheetViews>
  <sheetFormatPr defaultColWidth="9.00390625" defaultRowHeight="15.75"/>
  <cols>
    <col min="1" max="1" width="3.875" style="0" customWidth="1"/>
    <col min="2" max="2" width="27.75390625" style="0" customWidth="1"/>
  </cols>
  <sheetData>
    <row r="1" spans="1:12" ht="18.75">
      <c r="A1" s="1" t="s">
        <v>63</v>
      </c>
      <c r="B1" s="2"/>
      <c r="C1" s="124" t="s">
        <v>66</v>
      </c>
      <c r="D1" s="124"/>
      <c r="E1" s="124"/>
      <c r="F1" s="124"/>
      <c r="G1" s="124"/>
      <c r="H1" s="124"/>
      <c r="I1" s="124"/>
      <c r="J1" s="126" t="s">
        <v>70</v>
      </c>
      <c r="K1" s="126"/>
      <c r="L1" s="126"/>
    </row>
    <row r="2" spans="1:12" ht="18.75">
      <c r="A2" s="3" t="s">
        <v>65</v>
      </c>
      <c r="B2" s="2"/>
      <c r="C2" s="124"/>
      <c r="D2" s="124"/>
      <c r="E2" s="124"/>
      <c r="F2" s="124"/>
      <c r="G2" s="124"/>
      <c r="H2" s="124"/>
      <c r="I2" s="124"/>
      <c r="J2" s="128" t="s">
        <v>68</v>
      </c>
      <c r="K2" s="128"/>
      <c r="L2" s="128"/>
    </row>
    <row r="3" spans="1:12" ht="18.75">
      <c r="A3" s="3" t="s">
        <v>2</v>
      </c>
      <c r="B3" s="2"/>
      <c r="C3" s="127" t="s">
        <v>158</v>
      </c>
      <c r="D3" s="127"/>
      <c r="E3" s="127"/>
      <c r="F3" s="127"/>
      <c r="G3" s="127"/>
      <c r="H3" s="127"/>
      <c r="I3" s="127"/>
      <c r="J3" s="129" t="s">
        <v>69</v>
      </c>
      <c r="K3" s="129"/>
      <c r="L3" s="129"/>
    </row>
    <row r="4" spans="1:12" ht="18.75">
      <c r="A4" s="3" t="s">
        <v>61</v>
      </c>
      <c r="B4" s="2"/>
      <c r="C4" s="4"/>
      <c r="D4" s="4"/>
      <c r="E4" s="5"/>
      <c r="F4" s="5"/>
      <c r="G4" s="5"/>
      <c r="H4" s="4"/>
      <c r="I4" s="4"/>
      <c r="J4" s="129" t="s">
        <v>71</v>
      </c>
      <c r="K4" s="129"/>
      <c r="L4" s="129"/>
    </row>
    <row r="5" spans="1:12" ht="18.75">
      <c r="A5" s="3" t="s">
        <v>52</v>
      </c>
      <c r="B5" s="2"/>
      <c r="C5" s="2"/>
      <c r="D5" s="2"/>
      <c r="E5" s="2"/>
      <c r="F5" s="2"/>
      <c r="G5" s="2"/>
      <c r="H5" s="2"/>
      <c r="I5" s="2"/>
      <c r="J5" s="2"/>
      <c r="K5" s="6"/>
      <c r="L5" s="7" t="s">
        <v>12</v>
      </c>
    </row>
    <row r="6" spans="1:12" ht="15.75">
      <c r="A6" s="115" t="s">
        <v>13</v>
      </c>
      <c r="B6" s="117" t="s">
        <v>62</v>
      </c>
      <c r="C6" s="117" t="s">
        <v>3</v>
      </c>
      <c r="D6" s="121" t="s">
        <v>53</v>
      </c>
      <c r="E6" s="122"/>
      <c r="F6" s="122"/>
      <c r="G6" s="122"/>
      <c r="H6" s="122"/>
      <c r="I6" s="122"/>
      <c r="J6" s="122"/>
      <c r="K6" s="122"/>
      <c r="L6" s="123"/>
    </row>
    <row r="7" spans="1:12" ht="15.75">
      <c r="A7" s="116"/>
      <c r="B7" s="118"/>
      <c r="C7" s="118"/>
      <c r="D7" s="121" t="s">
        <v>14</v>
      </c>
      <c r="E7" s="122"/>
      <c r="F7" s="122"/>
      <c r="G7" s="122"/>
      <c r="H7" s="122"/>
      <c r="I7" s="122"/>
      <c r="J7" s="122"/>
      <c r="K7" s="123"/>
      <c r="L7" s="120" t="s">
        <v>64</v>
      </c>
    </row>
    <row r="8" spans="1:12" ht="15.75">
      <c r="A8" s="116"/>
      <c r="B8" s="118"/>
      <c r="C8" s="118"/>
      <c r="D8" s="117" t="s">
        <v>3</v>
      </c>
      <c r="E8" s="121" t="s">
        <v>50</v>
      </c>
      <c r="F8" s="122"/>
      <c r="G8" s="122"/>
      <c r="H8" s="122"/>
      <c r="I8" s="122"/>
      <c r="J8" s="122"/>
      <c r="K8" s="123"/>
      <c r="L8" s="120"/>
    </row>
    <row r="9" spans="1:12" ht="89.25">
      <c r="A9" s="116"/>
      <c r="B9" s="118"/>
      <c r="C9" s="119"/>
      <c r="D9" s="119"/>
      <c r="E9" s="8" t="s">
        <v>21</v>
      </c>
      <c r="F9" s="8" t="s">
        <v>15</v>
      </c>
      <c r="G9" s="8" t="s">
        <v>60</v>
      </c>
      <c r="H9" s="8" t="s">
        <v>20</v>
      </c>
      <c r="I9" s="8" t="s">
        <v>23</v>
      </c>
      <c r="J9" s="8" t="s">
        <v>22</v>
      </c>
      <c r="K9" s="8" t="s">
        <v>16</v>
      </c>
      <c r="L9" s="120"/>
    </row>
    <row r="10" spans="1:12" ht="15.75">
      <c r="A10" s="116"/>
      <c r="B10" s="9" t="s">
        <v>49</v>
      </c>
      <c r="C10" s="9" t="s">
        <v>0</v>
      </c>
      <c r="D10" s="9" t="s">
        <v>1</v>
      </c>
      <c r="E10" s="9" t="s">
        <v>4</v>
      </c>
      <c r="F10" s="9" t="s">
        <v>5</v>
      </c>
      <c r="G10" s="9" t="s">
        <v>6</v>
      </c>
      <c r="H10" s="9" t="s">
        <v>7</v>
      </c>
      <c r="I10" s="9" t="s">
        <v>8</v>
      </c>
      <c r="J10" s="9" t="s">
        <v>9</v>
      </c>
      <c r="K10" s="9" t="s">
        <v>10</v>
      </c>
      <c r="L10" s="9" t="s">
        <v>11</v>
      </c>
    </row>
    <row r="11" spans="1:12" ht="15.75">
      <c r="A11" s="10" t="s">
        <v>32</v>
      </c>
      <c r="B11" s="11" t="s">
        <v>33</v>
      </c>
      <c r="C11" s="102">
        <v>10559</v>
      </c>
      <c r="D11" s="102">
        <v>24</v>
      </c>
      <c r="E11" s="102">
        <v>24</v>
      </c>
      <c r="F11" s="102">
        <v>0</v>
      </c>
      <c r="G11" s="102">
        <v>0</v>
      </c>
      <c r="H11" s="102">
        <v>0</v>
      </c>
      <c r="I11" s="102">
        <v>0</v>
      </c>
      <c r="J11" s="102">
        <v>0</v>
      </c>
      <c r="K11" s="102">
        <v>0</v>
      </c>
      <c r="L11" s="102">
        <v>10535</v>
      </c>
    </row>
    <row r="12" spans="1:12" ht="15.75">
      <c r="A12" s="12">
        <v>1</v>
      </c>
      <c r="B12" s="13" t="s">
        <v>34</v>
      </c>
      <c r="C12" s="102">
        <v>8049</v>
      </c>
      <c r="D12" s="102">
        <v>24</v>
      </c>
      <c r="E12" s="103">
        <v>24</v>
      </c>
      <c r="F12" s="103">
        <v>0</v>
      </c>
      <c r="G12" s="103">
        <v>0</v>
      </c>
      <c r="H12" s="103">
        <v>0</v>
      </c>
      <c r="I12" s="103">
        <v>0</v>
      </c>
      <c r="J12" s="103">
        <v>0</v>
      </c>
      <c r="K12" s="103">
        <v>0</v>
      </c>
      <c r="L12" s="103">
        <v>8025</v>
      </c>
    </row>
    <row r="13" spans="1:12" ht="15.75">
      <c r="A13" s="12">
        <v>2</v>
      </c>
      <c r="B13" s="13" t="s">
        <v>57</v>
      </c>
      <c r="C13" s="102">
        <v>2510</v>
      </c>
      <c r="D13" s="102">
        <v>0</v>
      </c>
      <c r="E13" s="103">
        <v>0</v>
      </c>
      <c r="F13" s="103">
        <v>0</v>
      </c>
      <c r="G13" s="103">
        <v>0</v>
      </c>
      <c r="H13" s="103">
        <v>0</v>
      </c>
      <c r="I13" s="103">
        <v>0</v>
      </c>
      <c r="J13" s="103">
        <v>0</v>
      </c>
      <c r="K13" s="103">
        <v>0</v>
      </c>
      <c r="L13" s="103">
        <v>2510</v>
      </c>
    </row>
    <row r="14" spans="1:12" ht="15.75">
      <c r="A14" s="14" t="s">
        <v>35</v>
      </c>
      <c r="B14" s="15" t="s">
        <v>31</v>
      </c>
      <c r="C14" s="102">
        <v>45</v>
      </c>
      <c r="D14" s="102">
        <v>0</v>
      </c>
      <c r="E14" s="103">
        <v>0</v>
      </c>
      <c r="F14" s="103">
        <v>0</v>
      </c>
      <c r="G14" s="103">
        <v>0</v>
      </c>
      <c r="H14" s="103">
        <v>0</v>
      </c>
      <c r="I14" s="103">
        <v>0</v>
      </c>
      <c r="J14" s="103">
        <v>0</v>
      </c>
      <c r="K14" s="103">
        <v>0</v>
      </c>
      <c r="L14" s="103">
        <v>45</v>
      </c>
    </row>
    <row r="15" spans="1:12" ht="15.75">
      <c r="A15" s="14" t="s">
        <v>36</v>
      </c>
      <c r="B15" s="15" t="s">
        <v>54</v>
      </c>
      <c r="C15" s="102">
        <v>4</v>
      </c>
      <c r="D15" s="102">
        <v>0</v>
      </c>
      <c r="E15" s="103">
        <v>0</v>
      </c>
      <c r="F15" s="103">
        <v>0</v>
      </c>
      <c r="G15" s="103">
        <v>0</v>
      </c>
      <c r="H15" s="103">
        <v>0</v>
      </c>
      <c r="I15" s="103">
        <v>0</v>
      </c>
      <c r="J15" s="103">
        <v>0</v>
      </c>
      <c r="K15" s="103">
        <v>0</v>
      </c>
      <c r="L15" s="103">
        <v>4</v>
      </c>
    </row>
    <row r="16" spans="1:12" ht="15.75">
      <c r="A16" s="14" t="s">
        <v>37</v>
      </c>
      <c r="B16" s="15" t="s">
        <v>24</v>
      </c>
      <c r="C16" s="102">
        <v>10514</v>
      </c>
      <c r="D16" s="102">
        <v>24</v>
      </c>
      <c r="E16" s="102">
        <v>24</v>
      </c>
      <c r="F16" s="102">
        <v>0</v>
      </c>
      <c r="G16" s="102">
        <v>0</v>
      </c>
      <c r="H16" s="102">
        <v>0</v>
      </c>
      <c r="I16" s="102">
        <v>0</v>
      </c>
      <c r="J16" s="102">
        <v>0</v>
      </c>
      <c r="K16" s="102">
        <v>0</v>
      </c>
      <c r="L16" s="102">
        <v>10490</v>
      </c>
    </row>
    <row r="17" spans="1:12" ht="15.75">
      <c r="A17" s="14" t="s">
        <v>0</v>
      </c>
      <c r="B17" s="16" t="s">
        <v>25</v>
      </c>
      <c r="C17" s="102">
        <v>5244</v>
      </c>
      <c r="D17" s="102">
        <v>9</v>
      </c>
      <c r="E17" s="102">
        <v>9</v>
      </c>
      <c r="F17" s="102">
        <v>0</v>
      </c>
      <c r="G17" s="102">
        <v>0</v>
      </c>
      <c r="H17" s="102">
        <v>0</v>
      </c>
      <c r="I17" s="102">
        <v>0</v>
      </c>
      <c r="J17" s="102">
        <v>0</v>
      </c>
      <c r="K17" s="102">
        <v>0</v>
      </c>
      <c r="L17" s="102">
        <v>5235</v>
      </c>
    </row>
    <row r="18" spans="1:12" ht="15.75">
      <c r="A18" s="12" t="s">
        <v>38</v>
      </c>
      <c r="B18" s="13" t="s">
        <v>26</v>
      </c>
      <c r="C18" s="102">
        <v>1561</v>
      </c>
      <c r="D18" s="102">
        <v>0</v>
      </c>
      <c r="E18" s="104">
        <v>0</v>
      </c>
      <c r="F18" s="104">
        <v>0</v>
      </c>
      <c r="G18" s="104">
        <v>0</v>
      </c>
      <c r="H18" s="104">
        <v>0</v>
      </c>
      <c r="I18" s="104">
        <v>0</v>
      </c>
      <c r="J18" s="104">
        <v>0</v>
      </c>
      <c r="K18" s="104">
        <v>0</v>
      </c>
      <c r="L18" s="104">
        <v>1561</v>
      </c>
    </row>
    <row r="19" spans="1:12" ht="15.75">
      <c r="A19" s="12" t="s">
        <v>39</v>
      </c>
      <c r="B19" s="13" t="s">
        <v>17</v>
      </c>
      <c r="C19" s="102">
        <v>76</v>
      </c>
      <c r="D19" s="102">
        <v>0</v>
      </c>
      <c r="E19" s="104">
        <v>0</v>
      </c>
      <c r="F19" s="104">
        <v>0</v>
      </c>
      <c r="G19" s="104">
        <v>0</v>
      </c>
      <c r="H19" s="104">
        <v>0</v>
      </c>
      <c r="I19" s="104">
        <v>0</v>
      </c>
      <c r="J19" s="104">
        <v>0</v>
      </c>
      <c r="K19" s="104">
        <v>0</v>
      </c>
      <c r="L19" s="104">
        <v>76</v>
      </c>
    </row>
    <row r="20" spans="1:12" ht="15.75">
      <c r="A20" s="12" t="s">
        <v>40</v>
      </c>
      <c r="B20" s="13" t="s">
        <v>27</v>
      </c>
      <c r="C20" s="102">
        <v>3560</v>
      </c>
      <c r="D20" s="102">
        <v>9</v>
      </c>
      <c r="E20" s="104">
        <v>9</v>
      </c>
      <c r="F20" s="104">
        <v>0</v>
      </c>
      <c r="G20" s="104">
        <v>0</v>
      </c>
      <c r="H20" s="104">
        <v>0</v>
      </c>
      <c r="I20" s="104">
        <v>0</v>
      </c>
      <c r="J20" s="104">
        <v>0</v>
      </c>
      <c r="K20" s="104">
        <v>0</v>
      </c>
      <c r="L20" s="104">
        <v>3551</v>
      </c>
    </row>
    <row r="21" spans="1:12" ht="15.75">
      <c r="A21" s="12" t="s">
        <v>41</v>
      </c>
      <c r="B21" s="13" t="s">
        <v>18</v>
      </c>
      <c r="C21" s="102">
        <v>20</v>
      </c>
      <c r="D21" s="102">
        <v>0</v>
      </c>
      <c r="E21" s="104">
        <v>0</v>
      </c>
      <c r="F21" s="104">
        <v>0</v>
      </c>
      <c r="G21" s="104">
        <v>0</v>
      </c>
      <c r="H21" s="104">
        <v>0</v>
      </c>
      <c r="I21" s="104">
        <v>0</v>
      </c>
      <c r="J21" s="104">
        <v>0</v>
      </c>
      <c r="K21" s="104">
        <v>0</v>
      </c>
      <c r="L21" s="104">
        <v>20</v>
      </c>
    </row>
    <row r="22" spans="1:12" ht="15.75">
      <c r="A22" s="12" t="s">
        <v>42</v>
      </c>
      <c r="B22" s="13" t="s">
        <v>19</v>
      </c>
      <c r="C22" s="102">
        <v>7</v>
      </c>
      <c r="D22" s="102">
        <v>0</v>
      </c>
      <c r="E22" s="104">
        <v>0</v>
      </c>
      <c r="F22" s="104">
        <v>0</v>
      </c>
      <c r="G22" s="104">
        <v>0</v>
      </c>
      <c r="H22" s="104">
        <v>0</v>
      </c>
      <c r="I22" s="104">
        <v>0</v>
      </c>
      <c r="J22" s="104">
        <v>0</v>
      </c>
      <c r="K22" s="104">
        <v>0</v>
      </c>
      <c r="L22" s="104">
        <v>7</v>
      </c>
    </row>
    <row r="23" spans="1:12" ht="24" customHeight="1">
      <c r="A23" s="12" t="s">
        <v>43</v>
      </c>
      <c r="B23" s="17" t="s">
        <v>28</v>
      </c>
      <c r="C23" s="102">
        <v>0</v>
      </c>
      <c r="D23" s="102">
        <v>0</v>
      </c>
      <c r="E23" s="104">
        <v>0</v>
      </c>
      <c r="F23" s="104">
        <v>0</v>
      </c>
      <c r="G23" s="104">
        <v>0</v>
      </c>
      <c r="H23" s="104">
        <v>0</v>
      </c>
      <c r="I23" s="104">
        <v>0</v>
      </c>
      <c r="J23" s="104">
        <v>0</v>
      </c>
      <c r="K23" s="104">
        <v>0</v>
      </c>
      <c r="L23" s="104">
        <v>0</v>
      </c>
    </row>
    <row r="24" spans="1:12" ht="15.75">
      <c r="A24" s="12" t="s">
        <v>56</v>
      </c>
      <c r="B24" s="13" t="s">
        <v>29</v>
      </c>
      <c r="C24" s="102">
        <v>20</v>
      </c>
      <c r="D24" s="102">
        <v>0</v>
      </c>
      <c r="E24" s="104">
        <v>0</v>
      </c>
      <c r="F24" s="104">
        <v>0</v>
      </c>
      <c r="G24" s="104">
        <v>0</v>
      </c>
      <c r="H24" s="104">
        <v>0</v>
      </c>
      <c r="I24" s="104">
        <v>0</v>
      </c>
      <c r="J24" s="104">
        <v>0</v>
      </c>
      <c r="K24" s="104">
        <v>0</v>
      </c>
      <c r="L24" s="104">
        <v>20</v>
      </c>
    </row>
    <row r="25" spans="1:12" ht="15.75">
      <c r="A25" s="14" t="s">
        <v>1</v>
      </c>
      <c r="B25" s="16" t="s">
        <v>30</v>
      </c>
      <c r="C25" s="102">
        <v>5270</v>
      </c>
      <c r="D25" s="102">
        <v>15</v>
      </c>
      <c r="E25" s="102">
        <v>15</v>
      </c>
      <c r="F25" s="102">
        <v>0</v>
      </c>
      <c r="G25" s="102">
        <v>0</v>
      </c>
      <c r="H25" s="102">
        <v>0</v>
      </c>
      <c r="I25" s="102">
        <v>0</v>
      </c>
      <c r="J25" s="102">
        <v>0</v>
      </c>
      <c r="K25" s="102">
        <v>0</v>
      </c>
      <c r="L25" s="102">
        <v>5255</v>
      </c>
    </row>
    <row r="26" spans="1:12" ht="17.25" customHeight="1">
      <c r="A26" s="12" t="s">
        <v>44</v>
      </c>
      <c r="B26" s="18" t="s">
        <v>48</v>
      </c>
      <c r="C26" s="102">
        <v>3590</v>
      </c>
      <c r="D26" s="102">
        <v>9</v>
      </c>
      <c r="E26" s="103">
        <v>9</v>
      </c>
      <c r="F26" s="103">
        <v>0</v>
      </c>
      <c r="G26" s="103">
        <v>0</v>
      </c>
      <c r="H26" s="103">
        <v>0</v>
      </c>
      <c r="I26" s="103">
        <v>0</v>
      </c>
      <c r="J26" s="103">
        <v>0</v>
      </c>
      <c r="K26" s="103">
        <v>0</v>
      </c>
      <c r="L26" s="103">
        <v>3581</v>
      </c>
    </row>
    <row r="27" spans="1:12" ht="19.5" customHeight="1">
      <c r="A27" s="12" t="s">
        <v>45</v>
      </c>
      <c r="B27" s="18" t="s">
        <v>47</v>
      </c>
      <c r="C27" s="102">
        <v>0</v>
      </c>
      <c r="D27" s="102">
        <v>0</v>
      </c>
      <c r="E27" s="103">
        <v>0</v>
      </c>
      <c r="F27" s="103">
        <v>0</v>
      </c>
      <c r="G27" s="103">
        <v>0</v>
      </c>
      <c r="H27" s="103">
        <v>0</v>
      </c>
      <c r="I27" s="103">
        <v>0</v>
      </c>
      <c r="J27" s="103">
        <v>0</v>
      </c>
      <c r="K27" s="103">
        <v>0</v>
      </c>
      <c r="L27" s="103">
        <v>0</v>
      </c>
    </row>
    <row r="28" spans="1:12" ht="20.25" customHeight="1">
      <c r="A28" s="12" t="s">
        <v>46</v>
      </c>
      <c r="B28" s="18" t="s">
        <v>67</v>
      </c>
      <c r="C28" s="102">
        <v>1680</v>
      </c>
      <c r="D28" s="102">
        <v>6</v>
      </c>
      <c r="E28" s="103">
        <v>6</v>
      </c>
      <c r="F28" s="103">
        <v>0</v>
      </c>
      <c r="G28" s="103">
        <v>0</v>
      </c>
      <c r="H28" s="103">
        <v>0</v>
      </c>
      <c r="I28" s="103">
        <v>0</v>
      </c>
      <c r="J28" s="103">
        <v>0</v>
      </c>
      <c r="K28" s="103">
        <v>0</v>
      </c>
      <c r="L28" s="103">
        <v>1674</v>
      </c>
    </row>
    <row r="29" spans="1:12" ht="24.75" customHeight="1">
      <c r="A29" s="14" t="s">
        <v>51</v>
      </c>
      <c r="B29" s="19" t="s">
        <v>72</v>
      </c>
      <c r="C29" s="91">
        <f>SUM(C18:C19)/C17*100</f>
        <v>31.216628527841344</v>
      </c>
      <c r="D29" s="91">
        <f aca="true" t="shared" si="0" ref="D29:L29">SUM(D18:D19)/D17*100</f>
        <v>0</v>
      </c>
      <c r="E29" s="91">
        <f t="shared" si="0"/>
        <v>0</v>
      </c>
      <c r="F29" s="91" t="e">
        <f t="shared" si="0"/>
        <v>#DIV/0!</v>
      </c>
      <c r="G29" s="91" t="e">
        <f t="shared" si="0"/>
        <v>#DIV/0!</v>
      </c>
      <c r="H29" s="91" t="e">
        <f t="shared" si="0"/>
        <v>#DIV/0!</v>
      </c>
      <c r="I29" s="91" t="e">
        <f t="shared" si="0"/>
        <v>#DIV/0!</v>
      </c>
      <c r="J29" s="91" t="e">
        <f t="shared" si="0"/>
        <v>#DIV/0!</v>
      </c>
      <c r="K29" s="91" t="e">
        <f t="shared" si="0"/>
        <v>#DIV/0!</v>
      </c>
      <c r="L29" s="91">
        <f t="shared" si="0"/>
        <v>31.270296084049665</v>
      </c>
    </row>
    <row r="30" spans="1:12" ht="15.75">
      <c r="A30" s="20"/>
      <c r="B30" s="21"/>
      <c r="C30" s="21"/>
      <c r="D30" s="21"/>
      <c r="E30" s="21"/>
      <c r="F30" s="21"/>
      <c r="G30" s="21"/>
      <c r="H30" s="21"/>
      <c r="I30" s="21" t="s">
        <v>152</v>
      </c>
      <c r="J30" s="21"/>
      <c r="K30" s="21"/>
      <c r="L30" s="21"/>
    </row>
    <row r="31" spans="1:12" ht="15.75">
      <c r="A31" s="22"/>
      <c r="B31" s="23" t="s">
        <v>55</v>
      </c>
      <c r="C31" s="24"/>
      <c r="D31" s="114" t="s">
        <v>151</v>
      </c>
      <c r="E31" s="114"/>
      <c r="F31" s="114"/>
      <c r="G31" s="114"/>
      <c r="H31" s="24"/>
      <c r="I31" s="114" t="s">
        <v>156</v>
      </c>
      <c r="J31" s="114"/>
      <c r="K31" s="114"/>
      <c r="L31" s="114"/>
    </row>
    <row r="32" spans="1:12" ht="15.75">
      <c r="A32" s="25"/>
      <c r="B32" s="25" t="s">
        <v>59</v>
      </c>
      <c r="C32" s="26"/>
      <c r="D32" s="125" t="s">
        <v>58</v>
      </c>
      <c r="E32" s="125"/>
      <c r="F32" s="125"/>
      <c r="G32" s="125"/>
      <c r="H32" s="26"/>
      <c r="I32" s="114" t="s">
        <v>153</v>
      </c>
      <c r="J32" s="114"/>
      <c r="K32" s="114"/>
      <c r="L32" s="114"/>
    </row>
    <row r="33" spans="1:12" ht="15.75">
      <c r="A33" s="27"/>
      <c r="B33" s="27"/>
      <c r="C33" s="27"/>
      <c r="D33" s="27"/>
      <c r="E33" s="27"/>
      <c r="F33" s="27"/>
      <c r="G33" s="27"/>
      <c r="H33" s="27"/>
      <c r="I33" s="27"/>
      <c r="J33" s="27"/>
      <c r="K33" s="27"/>
      <c r="L33" s="27"/>
    </row>
    <row r="34" spans="1:12" ht="15.75">
      <c r="A34" s="27"/>
      <c r="B34" s="27"/>
      <c r="C34" s="27"/>
      <c r="D34" s="27"/>
      <c r="E34" s="27"/>
      <c r="F34" s="27"/>
      <c r="G34" s="27"/>
      <c r="H34" s="27"/>
      <c r="I34" s="27"/>
      <c r="J34" s="27"/>
      <c r="K34" s="27"/>
      <c r="L34" s="27"/>
    </row>
    <row r="35" spans="1:12" ht="15.75">
      <c r="A35" s="27"/>
      <c r="B35" s="27"/>
      <c r="C35" s="27"/>
      <c r="D35" s="27"/>
      <c r="E35" s="27"/>
      <c r="F35" s="27"/>
      <c r="G35" s="27"/>
      <c r="H35" s="27"/>
      <c r="I35" s="27"/>
      <c r="J35" s="27"/>
      <c r="K35" s="27"/>
      <c r="L35" s="27"/>
    </row>
    <row r="36" spans="1:12" ht="15.75">
      <c r="A36" s="27"/>
      <c r="B36" s="27"/>
      <c r="C36" s="27"/>
      <c r="D36" s="27"/>
      <c r="E36" s="27"/>
      <c r="F36" s="27"/>
      <c r="G36" s="27"/>
      <c r="H36" s="27"/>
      <c r="I36" s="27"/>
      <c r="J36" s="27"/>
      <c r="K36" s="27"/>
      <c r="L36" s="27"/>
    </row>
    <row r="37" spans="1:12" ht="15.75">
      <c r="A37" s="27"/>
      <c r="B37" s="27"/>
      <c r="C37" s="27"/>
      <c r="D37" s="27"/>
      <c r="E37" s="27"/>
      <c r="F37" s="27"/>
      <c r="G37" s="27"/>
      <c r="H37" s="27"/>
      <c r="I37" s="27"/>
      <c r="J37" s="27"/>
      <c r="K37" s="27"/>
      <c r="L37" s="27"/>
    </row>
    <row r="40" ht="18.75">
      <c r="B40" s="97" t="s">
        <v>145</v>
      </c>
    </row>
  </sheetData>
  <sheetProtection/>
  <mergeCells count="18">
    <mergeCell ref="C1:I2"/>
    <mergeCell ref="D7:K7"/>
    <mergeCell ref="D32:G32"/>
    <mergeCell ref="J1:L1"/>
    <mergeCell ref="I32:L32"/>
    <mergeCell ref="C3:I3"/>
    <mergeCell ref="I31:L31"/>
    <mergeCell ref="J2:L2"/>
    <mergeCell ref="J3:L3"/>
    <mergeCell ref="J4:L4"/>
    <mergeCell ref="D31:G31"/>
    <mergeCell ref="A6:A10"/>
    <mergeCell ref="C6:C9"/>
    <mergeCell ref="L7:L9"/>
    <mergeCell ref="D8:D9"/>
    <mergeCell ref="B6:B9"/>
    <mergeCell ref="E8:K8"/>
    <mergeCell ref="D6:L6"/>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41"/>
  <sheetViews>
    <sheetView zoomScalePageLayoutView="0" workbookViewId="0" topLeftCell="A16">
      <selection activeCell="C30" sqref="C30:L30"/>
    </sheetView>
  </sheetViews>
  <sheetFormatPr defaultColWidth="9.00390625" defaultRowHeight="15.75"/>
  <cols>
    <col min="1" max="1" width="4.25390625" style="0" customWidth="1"/>
    <col min="2" max="2" width="26.125" style="0" customWidth="1"/>
    <col min="3" max="3" width="12.375" style="0" customWidth="1"/>
    <col min="4" max="5" width="9.125" style="0" bestFit="1" customWidth="1"/>
    <col min="6" max="6" width="6.25390625" style="0" customWidth="1"/>
    <col min="7" max="7" width="7.50390625" style="0" customWidth="1"/>
    <col min="8" max="8" width="9.125" style="0" bestFit="1" customWidth="1"/>
    <col min="9" max="9" width="8.00390625" style="0" customWidth="1"/>
    <col min="10" max="10" width="9.125" style="0" bestFit="1" customWidth="1"/>
    <col min="11" max="11" width="6.125" style="0" customWidth="1"/>
    <col min="12" max="12" width="13.125" style="0" customWidth="1"/>
    <col min="13" max="13" width="13.75390625" style="0" bestFit="1" customWidth="1"/>
  </cols>
  <sheetData>
    <row r="1" spans="1:12" ht="15.75">
      <c r="A1" s="28" t="s">
        <v>78</v>
      </c>
      <c r="B1" s="28"/>
      <c r="C1" s="136" t="s">
        <v>80</v>
      </c>
      <c r="D1" s="136"/>
      <c r="E1" s="136"/>
      <c r="F1" s="136"/>
      <c r="G1" s="136"/>
      <c r="H1" s="136"/>
      <c r="I1" s="136"/>
      <c r="J1" s="130" t="s">
        <v>70</v>
      </c>
      <c r="K1" s="130"/>
      <c r="L1" s="130"/>
    </row>
    <row r="2" spans="1:12" ht="15.75">
      <c r="A2" s="28" t="s">
        <v>65</v>
      </c>
      <c r="B2" s="28"/>
      <c r="C2" s="136"/>
      <c r="D2" s="136"/>
      <c r="E2" s="136"/>
      <c r="F2" s="136"/>
      <c r="G2" s="136"/>
      <c r="H2" s="136"/>
      <c r="I2" s="136"/>
      <c r="J2" s="135" t="s">
        <v>68</v>
      </c>
      <c r="K2" s="135"/>
      <c r="L2" s="135"/>
    </row>
    <row r="3" spans="1:12" ht="15.75">
      <c r="A3" s="28" t="s">
        <v>2</v>
      </c>
      <c r="B3" s="28"/>
      <c r="C3" s="131" t="s">
        <v>158</v>
      </c>
      <c r="D3" s="131"/>
      <c r="E3" s="131"/>
      <c r="F3" s="131"/>
      <c r="G3" s="131"/>
      <c r="H3" s="131"/>
      <c r="I3" s="131"/>
      <c r="J3" s="138" t="s">
        <v>69</v>
      </c>
      <c r="K3" s="138"/>
      <c r="L3" s="138"/>
    </row>
    <row r="4" spans="1:12" ht="15.75">
      <c r="A4" s="28" t="s">
        <v>61</v>
      </c>
      <c r="B4" s="28"/>
      <c r="C4" s="28"/>
      <c r="D4" s="28"/>
      <c r="E4" s="105"/>
      <c r="F4" s="105"/>
      <c r="G4" s="105"/>
      <c r="H4" s="28"/>
      <c r="I4" s="28"/>
      <c r="J4" s="138" t="s">
        <v>71</v>
      </c>
      <c r="K4" s="138"/>
      <c r="L4" s="138"/>
    </row>
    <row r="5" spans="1:12" ht="15.75">
      <c r="A5" s="28" t="s">
        <v>52</v>
      </c>
      <c r="B5" s="28"/>
      <c r="C5" s="28"/>
      <c r="D5" s="28"/>
      <c r="E5" s="28"/>
      <c r="F5" s="28"/>
      <c r="G5" s="28"/>
      <c r="H5" s="28"/>
      <c r="I5" s="28"/>
      <c r="J5" s="106"/>
      <c r="K5" s="107"/>
      <c r="L5" s="108" t="s">
        <v>74</v>
      </c>
    </row>
    <row r="6" spans="1:12" ht="15.75">
      <c r="A6" s="139" t="s">
        <v>13</v>
      </c>
      <c r="B6" s="141" t="s">
        <v>62</v>
      </c>
      <c r="C6" s="141" t="s">
        <v>3</v>
      </c>
      <c r="D6" s="132" t="s">
        <v>53</v>
      </c>
      <c r="E6" s="133"/>
      <c r="F6" s="133"/>
      <c r="G6" s="133"/>
      <c r="H6" s="133"/>
      <c r="I6" s="133"/>
      <c r="J6" s="133"/>
      <c r="K6" s="133"/>
      <c r="L6" s="134"/>
    </row>
    <row r="7" spans="1:12" ht="15.75">
      <c r="A7" s="140"/>
      <c r="B7" s="142"/>
      <c r="C7" s="142"/>
      <c r="D7" s="132" t="s">
        <v>73</v>
      </c>
      <c r="E7" s="144"/>
      <c r="F7" s="144"/>
      <c r="G7" s="144"/>
      <c r="H7" s="144"/>
      <c r="I7" s="144"/>
      <c r="J7" s="144"/>
      <c r="K7" s="145"/>
      <c r="L7" s="146" t="s">
        <v>79</v>
      </c>
    </row>
    <row r="8" spans="1:12" ht="15.75">
      <c r="A8" s="140"/>
      <c r="B8" s="142"/>
      <c r="C8" s="142"/>
      <c r="D8" s="147" t="s">
        <v>3</v>
      </c>
      <c r="E8" s="132" t="s">
        <v>50</v>
      </c>
      <c r="F8" s="133"/>
      <c r="G8" s="133"/>
      <c r="H8" s="133"/>
      <c r="I8" s="133"/>
      <c r="J8" s="133"/>
      <c r="K8" s="134"/>
      <c r="L8" s="146"/>
    </row>
    <row r="9" spans="1:12" ht="102">
      <c r="A9" s="140"/>
      <c r="B9" s="142"/>
      <c r="C9" s="143"/>
      <c r="D9" s="148"/>
      <c r="E9" s="29" t="s">
        <v>21</v>
      </c>
      <c r="F9" s="29" t="s">
        <v>15</v>
      </c>
      <c r="G9" s="29" t="s">
        <v>60</v>
      </c>
      <c r="H9" s="29" t="s">
        <v>20</v>
      </c>
      <c r="I9" s="29" t="s">
        <v>23</v>
      </c>
      <c r="J9" s="29" t="s">
        <v>22</v>
      </c>
      <c r="K9" s="29" t="s">
        <v>16</v>
      </c>
      <c r="L9" s="146"/>
    </row>
    <row r="10" spans="1:12" ht="15.75">
      <c r="A10" s="140"/>
      <c r="B10" s="30" t="s">
        <v>49</v>
      </c>
      <c r="C10" s="30" t="s">
        <v>0</v>
      </c>
      <c r="D10" s="30" t="s">
        <v>1</v>
      </c>
      <c r="E10" s="30" t="s">
        <v>4</v>
      </c>
      <c r="F10" s="30" t="s">
        <v>5</v>
      </c>
      <c r="G10" s="30" t="s">
        <v>6</v>
      </c>
      <c r="H10" s="30" t="s">
        <v>7</v>
      </c>
      <c r="I10" s="30" t="s">
        <v>8</v>
      </c>
      <c r="J10" s="30" t="s">
        <v>9</v>
      </c>
      <c r="K10" s="30" t="s">
        <v>10</v>
      </c>
      <c r="L10" s="30" t="s">
        <v>11</v>
      </c>
    </row>
    <row r="11" spans="1:12" ht="15.75">
      <c r="A11" s="31" t="s">
        <v>32</v>
      </c>
      <c r="B11" s="32" t="s">
        <v>33</v>
      </c>
      <c r="C11" s="102">
        <f>D11+L11</f>
        <v>3637934495</v>
      </c>
      <c r="D11" s="102">
        <f>E11+F11+G11+H11+I11+J11+K11</f>
        <v>4636281</v>
      </c>
      <c r="E11" s="102">
        <v>4636281</v>
      </c>
      <c r="F11" s="102">
        <v>0</v>
      </c>
      <c r="G11" s="102">
        <v>0</v>
      </c>
      <c r="H11" s="102">
        <v>0</v>
      </c>
      <c r="I11" s="102">
        <v>0</v>
      </c>
      <c r="J11" s="102">
        <v>0</v>
      </c>
      <c r="K11" s="102">
        <v>0</v>
      </c>
      <c r="L11" s="102">
        <v>3633298214</v>
      </c>
    </row>
    <row r="12" spans="1:12" ht="15.75">
      <c r="A12" s="33">
        <v>1</v>
      </c>
      <c r="B12" s="34" t="s">
        <v>34</v>
      </c>
      <c r="C12" s="102">
        <f aca="true" t="shared" si="0" ref="C12:C29">D12+L12</f>
        <v>3394635352</v>
      </c>
      <c r="D12" s="102">
        <f aca="true" t="shared" si="1" ref="D12:D29">E12+F12+G12+H12+I12+J12+K12</f>
        <v>4636281</v>
      </c>
      <c r="E12" s="102">
        <v>4636281</v>
      </c>
      <c r="F12" s="102">
        <v>0</v>
      </c>
      <c r="G12" s="102">
        <v>0</v>
      </c>
      <c r="H12" s="102">
        <v>0</v>
      </c>
      <c r="I12" s="102">
        <v>0</v>
      </c>
      <c r="J12" s="102">
        <v>0</v>
      </c>
      <c r="K12" s="102">
        <v>0</v>
      </c>
      <c r="L12" s="102">
        <v>3389999071</v>
      </c>
    </row>
    <row r="13" spans="1:12" ht="15.75">
      <c r="A13" s="33">
        <v>2</v>
      </c>
      <c r="B13" s="34" t="s">
        <v>57</v>
      </c>
      <c r="C13" s="102">
        <f t="shared" si="0"/>
        <v>243299143</v>
      </c>
      <c r="D13" s="102">
        <f t="shared" si="1"/>
        <v>0</v>
      </c>
      <c r="E13" s="102">
        <v>0</v>
      </c>
      <c r="F13" s="102">
        <v>0</v>
      </c>
      <c r="G13" s="102">
        <v>0</v>
      </c>
      <c r="H13" s="102">
        <v>0</v>
      </c>
      <c r="I13" s="102">
        <v>0</v>
      </c>
      <c r="J13" s="102">
        <v>0</v>
      </c>
      <c r="K13" s="102">
        <v>0</v>
      </c>
      <c r="L13" s="102">
        <v>243299143</v>
      </c>
    </row>
    <row r="14" spans="1:12" ht="15.75">
      <c r="A14" s="35" t="s">
        <v>35</v>
      </c>
      <c r="B14" s="36" t="s">
        <v>31</v>
      </c>
      <c r="C14" s="102">
        <f t="shared" si="0"/>
        <v>4741710</v>
      </c>
      <c r="D14" s="102">
        <f t="shared" si="1"/>
        <v>0</v>
      </c>
      <c r="E14" s="102">
        <v>0</v>
      </c>
      <c r="F14" s="102">
        <v>0</v>
      </c>
      <c r="G14" s="102">
        <v>0</v>
      </c>
      <c r="H14" s="102">
        <v>0</v>
      </c>
      <c r="I14" s="102">
        <v>0</v>
      </c>
      <c r="J14" s="102">
        <v>0</v>
      </c>
      <c r="K14" s="102">
        <v>0</v>
      </c>
      <c r="L14" s="102">
        <v>4741710</v>
      </c>
    </row>
    <row r="15" spans="1:12" ht="25.5">
      <c r="A15" s="35" t="s">
        <v>36</v>
      </c>
      <c r="B15" s="93" t="s">
        <v>144</v>
      </c>
      <c r="C15" s="102">
        <f t="shared" si="0"/>
        <v>13759014</v>
      </c>
      <c r="D15" s="102">
        <f t="shared" si="1"/>
        <v>0</v>
      </c>
      <c r="E15" s="102">
        <v>0</v>
      </c>
      <c r="F15" s="102">
        <v>0</v>
      </c>
      <c r="G15" s="102">
        <v>0</v>
      </c>
      <c r="H15" s="102">
        <v>0</v>
      </c>
      <c r="I15" s="102">
        <v>0</v>
      </c>
      <c r="J15" s="102">
        <v>0</v>
      </c>
      <c r="K15" s="102">
        <v>0</v>
      </c>
      <c r="L15" s="102">
        <v>13759014</v>
      </c>
    </row>
    <row r="16" spans="1:12" ht="15.75">
      <c r="A16" s="35" t="s">
        <v>37</v>
      </c>
      <c r="B16" s="36" t="s">
        <v>24</v>
      </c>
      <c r="C16" s="102">
        <f t="shared" si="0"/>
        <v>3633192785</v>
      </c>
      <c r="D16" s="102">
        <f t="shared" si="1"/>
        <v>4636281</v>
      </c>
      <c r="E16" s="102">
        <v>4636281</v>
      </c>
      <c r="F16" s="102">
        <v>0</v>
      </c>
      <c r="G16" s="102">
        <v>0</v>
      </c>
      <c r="H16" s="102">
        <v>0</v>
      </c>
      <c r="I16" s="102">
        <v>0</v>
      </c>
      <c r="J16" s="102">
        <v>0</v>
      </c>
      <c r="K16" s="102">
        <v>0</v>
      </c>
      <c r="L16" s="102">
        <v>3628556504</v>
      </c>
    </row>
    <row r="17" spans="1:12" ht="15.75">
      <c r="A17" s="35" t="s">
        <v>0</v>
      </c>
      <c r="B17" s="37" t="s">
        <v>25</v>
      </c>
      <c r="C17" s="102">
        <f t="shared" si="0"/>
        <v>2192044772</v>
      </c>
      <c r="D17" s="102">
        <f t="shared" si="1"/>
        <v>3908826</v>
      </c>
      <c r="E17" s="102">
        <v>3908826</v>
      </c>
      <c r="F17" s="102">
        <v>0</v>
      </c>
      <c r="G17" s="102">
        <v>0</v>
      </c>
      <c r="H17" s="102">
        <v>0</v>
      </c>
      <c r="I17" s="102">
        <v>0</v>
      </c>
      <c r="J17" s="102">
        <v>0</v>
      </c>
      <c r="K17" s="102">
        <v>0</v>
      </c>
      <c r="L17" s="102">
        <v>2188135946</v>
      </c>
    </row>
    <row r="18" spans="1:12" ht="15.75">
      <c r="A18" s="33" t="s">
        <v>38</v>
      </c>
      <c r="B18" s="34" t="s">
        <v>26</v>
      </c>
      <c r="C18" s="102">
        <f t="shared" si="0"/>
        <v>73802130</v>
      </c>
      <c r="D18" s="102">
        <f t="shared" si="1"/>
        <v>0</v>
      </c>
      <c r="E18" s="102">
        <v>0</v>
      </c>
      <c r="F18" s="102">
        <v>0</v>
      </c>
      <c r="G18" s="102">
        <v>0</v>
      </c>
      <c r="H18" s="102">
        <v>0</v>
      </c>
      <c r="I18" s="102">
        <v>0</v>
      </c>
      <c r="J18" s="102">
        <v>0</v>
      </c>
      <c r="K18" s="102">
        <v>0</v>
      </c>
      <c r="L18" s="102">
        <v>73802130</v>
      </c>
    </row>
    <row r="19" spans="1:12" ht="15.75">
      <c r="A19" s="33" t="s">
        <v>39</v>
      </c>
      <c r="B19" s="34" t="s">
        <v>17</v>
      </c>
      <c r="C19" s="102">
        <f t="shared" si="0"/>
        <v>20031130</v>
      </c>
      <c r="D19" s="102">
        <f t="shared" si="1"/>
        <v>0</v>
      </c>
      <c r="E19" s="102">
        <v>0</v>
      </c>
      <c r="F19" s="102">
        <v>0</v>
      </c>
      <c r="G19" s="102">
        <v>0</v>
      </c>
      <c r="H19" s="102">
        <v>0</v>
      </c>
      <c r="I19" s="102">
        <v>0</v>
      </c>
      <c r="J19" s="102">
        <v>0</v>
      </c>
      <c r="K19" s="102">
        <v>0</v>
      </c>
      <c r="L19" s="102">
        <v>20031130</v>
      </c>
    </row>
    <row r="20" spans="1:12" ht="15.75">
      <c r="A20" s="33" t="s">
        <v>40</v>
      </c>
      <c r="B20" s="34" t="s">
        <v>76</v>
      </c>
      <c r="C20" s="102">
        <f t="shared" si="0"/>
        <v>4300</v>
      </c>
      <c r="D20" s="102">
        <f t="shared" si="1"/>
        <v>0</v>
      </c>
      <c r="E20" s="102">
        <v>0</v>
      </c>
      <c r="F20" s="102">
        <v>0</v>
      </c>
      <c r="G20" s="102">
        <v>0</v>
      </c>
      <c r="H20" s="102">
        <v>0</v>
      </c>
      <c r="I20" s="102">
        <v>0</v>
      </c>
      <c r="J20" s="102">
        <v>0</v>
      </c>
      <c r="K20" s="102">
        <v>0</v>
      </c>
      <c r="L20" s="102">
        <v>4300</v>
      </c>
    </row>
    <row r="21" spans="1:13" ht="15.75">
      <c r="A21" s="33" t="s">
        <v>41</v>
      </c>
      <c r="B21" s="34" t="s">
        <v>27</v>
      </c>
      <c r="C21" s="102">
        <f t="shared" si="0"/>
        <v>2056909865</v>
      </c>
      <c r="D21" s="102">
        <f t="shared" si="1"/>
        <v>3908826</v>
      </c>
      <c r="E21" s="102">
        <v>3908826</v>
      </c>
      <c r="F21" s="102">
        <v>0</v>
      </c>
      <c r="G21" s="102">
        <v>0</v>
      </c>
      <c r="H21" s="102">
        <v>0</v>
      </c>
      <c r="I21" s="102">
        <v>0</v>
      </c>
      <c r="J21" s="102">
        <v>0</v>
      </c>
      <c r="K21" s="102">
        <v>0</v>
      </c>
      <c r="L21" s="102">
        <v>2053001039</v>
      </c>
      <c r="M21" s="110">
        <f>2056909865-C21</f>
        <v>0</v>
      </c>
    </row>
    <row r="22" spans="1:12" ht="15.75">
      <c r="A22" s="33" t="s">
        <v>42</v>
      </c>
      <c r="B22" s="34" t="s">
        <v>18</v>
      </c>
      <c r="C22" s="102">
        <f t="shared" si="0"/>
        <v>8462475</v>
      </c>
      <c r="D22" s="102">
        <f t="shared" si="1"/>
        <v>0</v>
      </c>
      <c r="E22" s="102">
        <v>0</v>
      </c>
      <c r="F22" s="102">
        <v>0</v>
      </c>
      <c r="G22" s="102">
        <v>0</v>
      </c>
      <c r="H22" s="102">
        <v>0</v>
      </c>
      <c r="I22" s="102">
        <v>0</v>
      </c>
      <c r="J22" s="102">
        <v>0</v>
      </c>
      <c r="K22" s="102">
        <v>0</v>
      </c>
      <c r="L22" s="102">
        <v>8462475</v>
      </c>
    </row>
    <row r="23" spans="1:12" ht="15.75">
      <c r="A23" s="33" t="s">
        <v>43</v>
      </c>
      <c r="B23" s="34" t="s">
        <v>19</v>
      </c>
      <c r="C23" s="102">
        <f t="shared" si="0"/>
        <v>26813179</v>
      </c>
      <c r="D23" s="102">
        <f t="shared" si="1"/>
        <v>0</v>
      </c>
      <c r="E23" s="102">
        <v>0</v>
      </c>
      <c r="F23" s="102">
        <v>0</v>
      </c>
      <c r="G23" s="102">
        <v>0</v>
      </c>
      <c r="H23" s="102">
        <v>0</v>
      </c>
      <c r="I23" s="102">
        <v>0</v>
      </c>
      <c r="J23" s="102">
        <v>0</v>
      </c>
      <c r="K23" s="102">
        <v>0</v>
      </c>
      <c r="L23" s="102">
        <v>26813179</v>
      </c>
    </row>
    <row r="24" spans="1:12" ht="23.25" customHeight="1">
      <c r="A24" s="33" t="s">
        <v>56</v>
      </c>
      <c r="B24" s="38" t="s">
        <v>28</v>
      </c>
      <c r="C24" s="102">
        <f t="shared" si="0"/>
        <v>0</v>
      </c>
      <c r="D24" s="102">
        <f t="shared" si="1"/>
        <v>0</v>
      </c>
      <c r="E24" s="102">
        <v>0</v>
      </c>
      <c r="F24" s="102">
        <v>0</v>
      </c>
      <c r="G24" s="102">
        <v>0</v>
      </c>
      <c r="H24" s="102">
        <v>0</v>
      </c>
      <c r="I24" s="102">
        <v>0</v>
      </c>
      <c r="J24" s="102">
        <v>0</v>
      </c>
      <c r="K24" s="102">
        <v>0</v>
      </c>
      <c r="L24" s="102">
        <v>0</v>
      </c>
    </row>
    <row r="25" spans="1:12" ht="15.75">
      <c r="A25" s="33" t="s">
        <v>77</v>
      </c>
      <c r="B25" s="34" t="s">
        <v>29</v>
      </c>
      <c r="C25" s="102">
        <f t="shared" si="0"/>
        <v>6021717</v>
      </c>
      <c r="D25" s="102">
        <f t="shared" si="1"/>
        <v>0</v>
      </c>
      <c r="E25" s="102">
        <v>0</v>
      </c>
      <c r="F25" s="102">
        <v>0</v>
      </c>
      <c r="G25" s="102">
        <v>0</v>
      </c>
      <c r="H25" s="102">
        <v>0</v>
      </c>
      <c r="I25" s="102">
        <v>0</v>
      </c>
      <c r="J25" s="102">
        <v>0</v>
      </c>
      <c r="K25" s="102">
        <v>0</v>
      </c>
      <c r="L25" s="102">
        <v>6021717</v>
      </c>
    </row>
    <row r="26" spans="1:12" ht="15.75">
      <c r="A26" s="35" t="s">
        <v>1</v>
      </c>
      <c r="B26" s="37" t="s">
        <v>30</v>
      </c>
      <c r="C26" s="102">
        <f t="shared" si="0"/>
        <v>1441148013</v>
      </c>
      <c r="D26" s="102">
        <f t="shared" si="1"/>
        <v>727455</v>
      </c>
      <c r="E26" s="102">
        <v>727455</v>
      </c>
      <c r="F26" s="102">
        <v>0</v>
      </c>
      <c r="G26" s="102">
        <v>0</v>
      </c>
      <c r="H26" s="102">
        <v>0</v>
      </c>
      <c r="I26" s="102">
        <v>0</v>
      </c>
      <c r="J26" s="102">
        <v>0</v>
      </c>
      <c r="K26" s="102">
        <v>0</v>
      </c>
      <c r="L26" s="102">
        <v>1440420558</v>
      </c>
    </row>
    <row r="27" spans="1:12" ht="19.5" customHeight="1">
      <c r="A27" s="33" t="s">
        <v>44</v>
      </c>
      <c r="B27" s="39" t="s">
        <v>48</v>
      </c>
      <c r="C27" s="102">
        <f t="shared" si="0"/>
        <v>1227681541</v>
      </c>
      <c r="D27" s="102">
        <f t="shared" si="1"/>
        <v>8605</v>
      </c>
      <c r="E27" s="102">
        <v>8605</v>
      </c>
      <c r="F27" s="102">
        <v>0</v>
      </c>
      <c r="G27" s="102">
        <v>0</v>
      </c>
      <c r="H27" s="102">
        <v>0</v>
      </c>
      <c r="I27" s="102">
        <v>0</v>
      </c>
      <c r="J27" s="102">
        <v>0</v>
      </c>
      <c r="K27" s="102">
        <v>0</v>
      </c>
      <c r="L27" s="102">
        <v>1227672936</v>
      </c>
    </row>
    <row r="28" spans="1:12" ht="20.25" customHeight="1">
      <c r="A28" s="33" t="s">
        <v>45</v>
      </c>
      <c r="B28" s="39" t="s">
        <v>47</v>
      </c>
      <c r="C28" s="102">
        <f t="shared" si="0"/>
        <v>0</v>
      </c>
      <c r="D28" s="102">
        <f t="shared" si="1"/>
        <v>0</v>
      </c>
      <c r="E28" s="102">
        <v>0</v>
      </c>
      <c r="F28" s="102">
        <v>0</v>
      </c>
      <c r="G28" s="102">
        <v>0</v>
      </c>
      <c r="H28" s="102">
        <v>0</v>
      </c>
      <c r="I28" s="102">
        <v>0</v>
      </c>
      <c r="J28" s="102">
        <v>0</v>
      </c>
      <c r="K28" s="102">
        <v>0</v>
      </c>
      <c r="L28" s="102">
        <v>0</v>
      </c>
    </row>
    <row r="29" spans="1:12" ht="24" customHeight="1">
      <c r="A29" s="33" t="s">
        <v>46</v>
      </c>
      <c r="B29" s="39" t="s">
        <v>67</v>
      </c>
      <c r="C29" s="102">
        <f t="shared" si="0"/>
        <v>213466472</v>
      </c>
      <c r="D29" s="102">
        <f t="shared" si="1"/>
        <v>718850</v>
      </c>
      <c r="E29" s="102">
        <v>718850</v>
      </c>
      <c r="F29" s="102">
        <v>0</v>
      </c>
      <c r="G29" s="102">
        <v>0</v>
      </c>
      <c r="H29" s="102">
        <v>0</v>
      </c>
      <c r="I29" s="102">
        <v>0</v>
      </c>
      <c r="J29" s="102">
        <v>0</v>
      </c>
      <c r="K29" s="102">
        <v>0</v>
      </c>
      <c r="L29" s="102">
        <v>212747622</v>
      </c>
    </row>
    <row r="30" spans="1:12" ht="34.5" customHeight="1">
      <c r="A30" s="35" t="s">
        <v>51</v>
      </c>
      <c r="B30" s="40" t="s">
        <v>81</v>
      </c>
      <c r="C30" s="92">
        <f>(C18+C19+C20)/C17*100</f>
        <v>4.280823147347649</v>
      </c>
      <c r="D30" s="92">
        <f aca="true" t="shared" si="2" ref="D30:L30">(D18+D19+D20)/D17*100</f>
        <v>0</v>
      </c>
      <c r="E30" s="92">
        <f t="shared" si="2"/>
        <v>0</v>
      </c>
      <c r="F30" s="92" t="e">
        <f t="shared" si="2"/>
        <v>#DIV/0!</v>
      </c>
      <c r="G30" s="92" t="e">
        <f t="shared" si="2"/>
        <v>#DIV/0!</v>
      </c>
      <c r="H30" s="92" t="e">
        <f t="shared" si="2"/>
        <v>#DIV/0!</v>
      </c>
      <c r="I30" s="92" t="e">
        <f t="shared" si="2"/>
        <v>#DIV/0!</v>
      </c>
      <c r="J30" s="92" t="e">
        <f t="shared" si="2"/>
        <v>#DIV/0!</v>
      </c>
      <c r="K30" s="92" t="e">
        <f t="shared" si="2"/>
        <v>#DIV/0!</v>
      </c>
      <c r="L30" s="92">
        <f t="shared" si="2"/>
        <v>4.288470292329817</v>
      </c>
    </row>
    <row r="31" spans="1:12" ht="15.75">
      <c r="A31" s="41"/>
      <c r="B31" s="42"/>
      <c r="C31" s="42"/>
      <c r="D31" s="42"/>
      <c r="E31" s="42"/>
      <c r="F31" s="42"/>
      <c r="G31" s="42"/>
      <c r="H31" s="42"/>
      <c r="I31" s="137" t="s">
        <v>152</v>
      </c>
      <c r="J31" s="137"/>
      <c r="K31" s="137"/>
      <c r="L31" s="137"/>
    </row>
    <row r="32" spans="1:12" ht="15.75">
      <c r="A32" s="22"/>
      <c r="B32" s="23" t="s">
        <v>55</v>
      </c>
      <c r="C32" s="24"/>
      <c r="D32" s="114" t="s">
        <v>157</v>
      </c>
      <c r="E32" s="114"/>
      <c r="F32" s="114"/>
      <c r="G32" s="114"/>
      <c r="H32" s="24"/>
      <c r="I32" s="114" t="s">
        <v>156</v>
      </c>
      <c r="J32" s="114"/>
      <c r="K32" s="114"/>
      <c r="L32" s="114"/>
    </row>
    <row r="33" spans="1:12" ht="15.75">
      <c r="A33" s="25"/>
      <c r="B33" s="25" t="s">
        <v>75</v>
      </c>
      <c r="C33" s="26"/>
      <c r="D33" s="125" t="s">
        <v>58</v>
      </c>
      <c r="E33" s="125"/>
      <c r="F33" s="125"/>
      <c r="G33" s="125"/>
      <c r="H33" s="26"/>
      <c r="I33" s="114" t="s">
        <v>153</v>
      </c>
      <c r="J33" s="114"/>
      <c r="K33" s="114"/>
      <c r="L33" s="114"/>
    </row>
    <row r="34" spans="1:12" ht="15.75">
      <c r="A34" s="43"/>
      <c r="B34" s="43"/>
      <c r="C34" s="43"/>
      <c r="D34" s="43"/>
      <c r="E34" s="43"/>
      <c r="F34" s="43"/>
      <c r="G34" s="43"/>
      <c r="H34" s="43"/>
      <c r="I34" s="43"/>
      <c r="J34" s="43"/>
      <c r="K34" s="43"/>
      <c r="L34" s="43"/>
    </row>
    <row r="35" spans="1:12" ht="15.75">
      <c r="A35" s="43"/>
      <c r="B35" s="43"/>
      <c r="C35" s="43"/>
      <c r="D35" s="43"/>
      <c r="E35" s="43"/>
      <c r="F35" s="43"/>
      <c r="G35" s="43"/>
      <c r="H35" s="43"/>
      <c r="I35" s="43"/>
      <c r="J35" s="43"/>
      <c r="K35" s="43"/>
      <c r="L35" s="43"/>
    </row>
    <row r="36" spans="1:12" ht="18.75">
      <c r="A36" s="44"/>
      <c r="B36" s="45"/>
      <c r="C36" s="45"/>
      <c r="D36" s="45"/>
      <c r="E36" s="45"/>
      <c r="F36" s="45"/>
      <c r="G36" s="45"/>
      <c r="H36" s="45"/>
      <c r="I36" s="45"/>
      <c r="J36" s="45"/>
      <c r="K36" s="45"/>
      <c r="L36" s="45"/>
    </row>
    <row r="41" ht="15.75">
      <c r="B41" s="95" t="s">
        <v>145</v>
      </c>
    </row>
  </sheetData>
  <sheetProtection/>
  <mergeCells count="19">
    <mergeCell ref="J3:L3"/>
    <mergeCell ref="J4:L4"/>
    <mergeCell ref="A6:A10"/>
    <mergeCell ref="C6:C9"/>
    <mergeCell ref="D6:L6"/>
    <mergeCell ref="D7:K7"/>
    <mergeCell ref="L7:L9"/>
    <mergeCell ref="D8:D9"/>
    <mergeCell ref="B6:B9"/>
    <mergeCell ref="J1:L1"/>
    <mergeCell ref="I32:L32"/>
    <mergeCell ref="I33:L33"/>
    <mergeCell ref="D33:G33"/>
    <mergeCell ref="C3:I3"/>
    <mergeCell ref="E8:K8"/>
    <mergeCell ref="J2:L2"/>
    <mergeCell ref="C1:I2"/>
    <mergeCell ref="D32:G32"/>
    <mergeCell ref="I31:L31"/>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44"/>
  <sheetViews>
    <sheetView tabSelected="1" zoomScalePageLayoutView="0" workbookViewId="0" topLeftCell="A25">
      <selection activeCell="E38" sqref="E38"/>
    </sheetView>
  </sheetViews>
  <sheetFormatPr defaultColWidth="9.00390625" defaultRowHeight="15.75"/>
  <cols>
    <col min="1" max="1" width="3.25390625" style="0" customWidth="1"/>
    <col min="2" max="2" width="33.125" style="0" customWidth="1"/>
    <col min="3" max="3" width="53.375" style="0" customWidth="1"/>
    <col min="4" max="4" width="36.50390625" style="0" customWidth="1"/>
  </cols>
  <sheetData>
    <row r="1" spans="1:5" ht="21" customHeight="1">
      <c r="A1" s="46" t="s">
        <v>104</v>
      </c>
      <c r="B1" s="47"/>
      <c r="C1" s="149" t="s">
        <v>159</v>
      </c>
      <c r="D1" s="48" t="s">
        <v>108</v>
      </c>
      <c r="E1" s="49"/>
    </row>
    <row r="2" spans="1:5" ht="20.25" customHeight="1">
      <c r="A2" s="46" t="s">
        <v>65</v>
      </c>
      <c r="B2" s="47"/>
      <c r="C2" s="149"/>
      <c r="D2" s="50" t="s">
        <v>68</v>
      </c>
      <c r="E2" s="49"/>
    </row>
    <row r="3" spans="1:5" ht="20.25" customHeight="1">
      <c r="A3" s="46" t="s">
        <v>2</v>
      </c>
      <c r="B3" s="47"/>
      <c r="C3" s="149"/>
      <c r="D3" s="51" t="s">
        <v>69</v>
      </c>
      <c r="E3" s="49"/>
    </row>
    <row r="4" spans="1:5" ht="21" customHeight="1">
      <c r="A4" s="46" t="s">
        <v>61</v>
      </c>
      <c r="B4" s="47"/>
      <c r="C4" s="149"/>
      <c r="D4" s="50" t="s">
        <v>71</v>
      </c>
      <c r="E4" s="49"/>
    </row>
    <row r="5" spans="1:5" ht="20.25" customHeight="1">
      <c r="A5" s="46" t="s">
        <v>52</v>
      </c>
      <c r="B5" s="47"/>
      <c r="C5" s="150"/>
      <c r="D5" s="52"/>
      <c r="E5" s="49"/>
    </row>
    <row r="6" spans="1:5" ht="15.75">
      <c r="A6" s="152" t="s">
        <v>106</v>
      </c>
      <c r="B6" s="155" t="s">
        <v>62</v>
      </c>
      <c r="C6" s="151" t="s">
        <v>105</v>
      </c>
      <c r="D6" s="151"/>
      <c r="E6" s="54"/>
    </row>
    <row r="7" spans="1:5" ht="26.25" customHeight="1">
      <c r="A7" s="153"/>
      <c r="B7" s="156"/>
      <c r="C7" s="55" t="s">
        <v>100</v>
      </c>
      <c r="D7" s="55" t="s">
        <v>89</v>
      </c>
      <c r="E7" s="54"/>
    </row>
    <row r="8" spans="1:5" ht="15" customHeight="1">
      <c r="A8" s="153"/>
      <c r="B8" s="53" t="s">
        <v>49</v>
      </c>
      <c r="C8" s="56" t="s">
        <v>0</v>
      </c>
      <c r="D8" s="56" t="s">
        <v>1</v>
      </c>
      <c r="E8" s="57"/>
    </row>
    <row r="9" spans="1:5" ht="15.75">
      <c r="A9" s="154" t="s">
        <v>3</v>
      </c>
      <c r="B9" s="154"/>
      <c r="C9" s="58">
        <v>8</v>
      </c>
      <c r="D9" s="58">
        <v>18761321</v>
      </c>
      <c r="E9" s="54"/>
    </row>
    <row r="10" spans="1:5" ht="40.5" customHeight="1">
      <c r="A10" s="59" t="s">
        <v>32</v>
      </c>
      <c r="B10" s="60" t="s">
        <v>101</v>
      </c>
      <c r="C10" s="61">
        <v>2</v>
      </c>
      <c r="D10" s="61">
        <v>0</v>
      </c>
      <c r="E10" s="49"/>
    </row>
    <row r="11" spans="1:5" ht="15.75">
      <c r="A11" s="62" t="s">
        <v>0</v>
      </c>
      <c r="B11" s="63" t="s">
        <v>102</v>
      </c>
      <c r="C11" s="61">
        <v>2</v>
      </c>
      <c r="D11" s="61">
        <v>0</v>
      </c>
      <c r="E11" s="49"/>
    </row>
    <row r="12" spans="1:5" ht="15.75">
      <c r="A12" s="62" t="s">
        <v>1</v>
      </c>
      <c r="B12" s="63" t="s">
        <v>103</v>
      </c>
      <c r="C12" s="61">
        <v>0</v>
      </c>
      <c r="D12" s="61">
        <v>0</v>
      </c>
      <c r="E12" s="49"/>
    </row>
    <row r="13" spans="1:5" ht="42.75" customHeight="1">
      <c r="A13" s="59" t="s">
        <v>35</v>
      </c>
      <c r="B13" s="60" t="s">
        <v>92</v>
      </c>
      <c r="C13" s="61">
        <v>5</v>
      </c>
      <c r="D13" s="61">
        <v>16849068</v>
      </c>
      <c r="E13" s="49"/>
    </row>
    <row r="14" spans="1:5" ht="15.75">
      <c r="A14" s="62" t="s">
        <v>0</v>
      </c>
      <c r="B14" s="63" t="s">
        <v>84</v>
      </c>
      <c r="C14" s="61">
        <v>5</v>
      </c>
      <c r="D14" s="61">
        <v>16849068</v>
      </c>
      <c r="E14" s="49"/>
    </row>
    <row r="15" spans="1:5" ht="15.75">
      <c r="A15" s="62" t="s">
        <v>1</v>
      </c>
      <c r="B15" s="63" t="s">
        <v>85</v>
      </c>
      <c r="C15" s="61">
        <v>0</v>
      </c>
      <c r="D15" s="61">
        <v>0</v>
      </c>
      <c r="E15" s="49"/>
    </row>
    <row r="16" spans="1:5" ht="46.5" customHeight="1">
      <c r="A16" s="59" t="s">
        <v>36</v>
      </c>
      <c r="B16" s="60" t="s">
        <v>93</v>
      </c>
      <c r="C16" s="61">
        <v>1</v>
      </c>
      <c r="D16" s="61">
        <v>1912253</v>
      </c>
      <c r="E16" s="54"/>
    </row>
    <row r="17" spans="1:5" ht="15.75">
      <c r="A17" s="62" t="s">
        <v>0</v>
      </c>
      <c r="B17" s="63" t="s">
        <v>86</v>
      </c>
      <c r="C17" s="61">
        <v>0</v>
      </c>
      <c r="D17" s="61">
        <v>0</v>
      </c>
      <c r="E17" s="64"/>
    </row>
    <row r="18" spans="1:5" ht="15.75">
      <c r="A18" s="62" t="s">
        <v>1</v>
      </c>
      <c r="B18" s="63" t="s">
        <v>87</v>
      </c>
      <c r="C18" s="61">
        <v>0</v>
      </c>
      <c r="D18" s="61">
        <v>0</v>
      </c>
      <c r="E18" s="64"/>
    </row>
    <row r="19" spans="1:5" ht="15.75">
      <c r="A19" s="62" t="s">
        <v>4</v>
      </c>
      <c r="B19" s="65" t="s">
        <v>88</v>
      </c>
      <c r="C19" s="61">
        <v>1</v>
      </c>
      <c r="D19" s="61">
        <v>1912253</v>
      </c>
      <c r="E19" s="64"/>
    </row>
    <row r="20" spans="1:5" ht="33" customHeight="1">
      <c r="A20" s="59" t="s">
        <v>37</v>
      </c>
      <c r="B20" s="60" t="s">
        <v>94</v>
      </c>
      <c r="C20" s="61">
        <v>0</v>
      </c>
      <c r="D20" s="61">
        <v>0</v>
      </c>
      <c r="E20" s="64"/>
    </row>
    <row r="21" spans="1:5" ht="15.75">
      <c r="A21" s="62" t="s">
        <v>0</v>
      </c>
      <c r="B21" s="63" t="s">
        <v>86</v>
      </c>
      <c r="C21" s="61">
        <v>0</v>
      </c>
      <c r="D21" s="61">
        <v>0</v>
      </c>
      <c r="E21" s="64"/>
    </row>
    <row r="22" spans="1:5" ht="15.75">
      <c r="A22" s="62" t="s">
        <v>1</v>
      </c>
      <c r="B22" s="63" t="s">
        <v>87</v>
      </c>
      <c r="C22" s="61">
        <v>0</v>
      </c>
      <c r="D22" s="61">
        <v>0</v>
      </c>
      <c r="E22" s="64"/>
    </row>
    <row r="23" spans="1:5" ht="15.75">
      <c r="A23" s="62" t="s">
        <v>4</v>
      </c>
      <c r="B23" s="63" t="s">
        <v>88</v>
      </c>
      <c r="C23" s="61">
        <v>0</v>
      </c>
      <c r="D23" s="61">
        <v>0</v>
      </c>
      <c r="E23" s="64"/>
    </row>
    <row r="24" spans="1:5" ht="49.5" customHeight="1">
      <c r="A24" s="59" t="s">
        <v>51</v>
      </c>
      <c r="B24" s="66" t="s">
        <v>99</v>
      </c>
      <c r="C24" s="61">
        <v>0</v>
      </c>
      <c r="D24" s="61">
        <v>0</v>
      </c>
      <c r="E24" s="64"/>
    </row>
    <row r="25" spans="1:5" ht="15.75">
      <c r="A25" s="62" t="s">
        <v>0</v>
      </c>
      <c r="B25" s="65" t="s">
        <v>95</v>
      </c>
      <c r="C25" s="61">
        <v>0</v>
      </c>
      <c r="D25" s="61">
        <v>0</v>
      </c>
      <c r="E25" s="64"/>
    </row>
    <row r="26" spans="1:5" ht="15.75">
      <c r="A26" s="62" t="s">
        <v>1</v>
      </c>
      <c r="B26" s="65" t="s">
        <v>96</v>
      </c>
      <c r="C26" s="61">
        <v>0</v>
      </c>
      <c r="D26" s="61">
        <v>0</v>
      </c>
      <c r="E26" s="64"/>
    </row>
    <row r="27" spans="1:5" ht="15.75">
      <c r="A27" s="62" t="s">
        <v>4</v>
      </c>
      <c r="B27" s="65" t="s">
        <v>90</v>
      </c>
      <c r="C27" s="61">
        <v>0</v>
      </c>
      <c r="D27" s="61">
        <v>0</v>
      </c>
      <c r="E27" s="64"/>
    </row>
    <row r="28" spans="1:5" ht="46.5" customHeight="1">
      <c r="A28" s="59" t="s">
        <v>107</v>
      </c>
      <c r="B28" s="66" t="s">
        <v>97</v>
      </c>
      <c r="C28" s="61">
        <v>0</v>
      </c>
      <c r="D28" s="61">
        <v>0</v>
      </c>
      <c r="E28" s="64"/>
    </row>
    <row r="29" spans="1:5" ht="20.25" customHeight="1">
      <c r="A29" s="67" t="s">
        <v>0</v>
      </c>
      <c r="B29" s="68" t="s">
        <v>95</v>
      </c>
      <c r="C29" s="61">
        <v>0</v>
      </c>
      <c r="D29" s="61">
        <v>0</v>
      </c>
      <c r="E29" s="64"/>
    </row>
    <row r="30" spans="1:5" ht="15.75">
      <c r="A30" s="62" t="s">
        <v>1</v>
      </c>
      <c r="B30" s="65" t="s">
        <v>96</v>
      </c>
      <c r="C30" s="61">
        <v>0</v>
      </c>
      <c r="D30" s="61">
        <v>0</v>
      </c>
      <c r="E30" s="64"/>
    </row>
    <row r="31" spans="1:5" ht="15.75">
      <c r="A31" s="62" t="s">
        <v>4</v>
      </c>
      <c r="B31" s="65" t="s">
        <v>90</v>
      </c>
      <c r="C31" s="61">
        <v>0</v>
      </c>
      <c r="D31" s="61">
        <v>0</v>
      </c>
      <c r="E31" s="64"/>
    </row>
    <row r="32" spans="1:5" ht="44.25" customHeight="1">
      <c r="A32" s="59" t="s">
        <v>91</v>
      </c>
      <c r="B32" s="66" t="s">
        <v>98</v>
      </c>
      <c r="C32" s="61">
        <v>0</v>
      </c>
      <c r="D32" s="61">
        <v>0</v>
      </c>
      <c r="E32" s="64"/>
    </row>
    <row r="33" spans="1:5" ht="15.75">
      <c r="A33" s="62" t="s">
        <v>0</v>
      </c>
      <c r="B33" s="65" t="s">
        <v>82</v>
      </c>
      <c r="C33" s="61">
        <v>0</v>
      </c>
      <c r="D33" s="61">
        <v>0</v>
      </c>
      <c r="E33" s="49"/>
    </row>
    <row r="34" spans="1:5" ht="15.75">
      <c r="A34" s="62" t="s">
        <v>1</v>
      </c>
      <c r="B34" s="65" t="s">
        <v>83</v>
      </c>
      <c r="C34" s="61">
        <v>0</v>
      </c>
      <c r="D34" s="61">
        <v>0</v>
      </c>
      <c r="E34" s="49"/>
    </row>
    <row r="35" spans="1:5" ht="15.75">
      <c r="A35" s="69" t="s">
        <v>161</v>
      </c>
      <c r="B35" s="22"/>
      <c r="C35" s="22"/>
      <c r="D35" s="94" t="s">
        <v>156</v>
      </c>
      <c r="E35" s="22"/>
    </row>
    <row r="36" spans="1:5" ht="15.75">
      <c r="A36" s="70" t="s">
        <v>162</v>
      </c>
      <c r="B36" s="26"/>
      <c r="C36" s="26"/>
      <c r="D36" s="23"/>
      <c r="E36" s="26"/>
    </row>
    <row r="37" spans="1:5" ht="15.75">
      <c r="A37" s="64"/>
      <c r="B37" s="64"/>
      <c r="C37" s="64"/>
      <c r="D37" s="64"/>
      <c r="E37" s="64"/>
    </row>
    <row r="38" spans="1:5" ht="15.75">
      <c r="A38" s="64"/>
      <c r="B38" s="64"/>
      <c r="C38" s="64"/>
      <c r="D38" s="64"/>
      <c r="E38" s="64"/>
    </row>
    <row r="39" spans="1:5" ht="16.5">
      <c r="A39" s="71"/>
      <c r="B39" s="71"/>
      <c r="C39" s="71"/>
      <c r="D39" s="71"/>
      <c r="E39" s="72"/>
    </row>
    <row r="40" spans="1:5" ht="15.75">
      <c r="A40" s="26"/>
      <c r="B40" s="26"/>
      <c r="C40" s="26"/>
      <c r="D40" s="26"/>
      <c r="E40" s="49"/>
    </row>
    <row r="44" ht="15.75">
      <c r="B44" s="96" t="s">
        <v>146</v>
      </c>
    </row>
  </sheetData>
  <sheetProtection/>
  <mergeCells count="5">
    <mergeCell ref="C1:C5"/>
    <mergeCell ref="C6:D6"/>
    <mergeCell ref="A6:A8"/>
    <mergeCell ref="A9:B9"/>
    <mergeCell ref="B6:B7"/>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45"/>
  <sheetViews>
    <sheetView zoomScalePageLayoutView="0" workbookViewId="0" topLeftCell="A10">
      <selection activeCell="G8" sqref="G8"/>
    </sheetView>
  </sheetViews>
  <sheetFormatPr defaultColWidth="9.00390625" defaultRowHeight="15.75"/>
  <cols>
    <col min="1" max="1" width="3.875" style="0" customWidth="1"/>
    <col min="2" max="2" width="25.875" style="0" customWidth="1"/>
    <col min="5" max="5" width="25.625" style="0" customWidth="1"/>
    <col min="6" max="6" width="48.125" style="0" customWidth="1"/>
  </cols>
  <sheetData>
    <row r="1" spans="1:6" ht="21" customHeight="1">
      <c r="A1" s="73" t="s">
        <v>109</v>
      </c>
      <c r="B1" s="74"/>
      <c r="C1" s="166" t="s">
        <v>129</v>
      </c>
      <c r="D1" s="166"/>
      <c r="E1" s="166"/>
      <c r="F1" s="100" t="s">
        <v>147</v>
      </c>
    </row>
    <row r="2" spans="1:6" ht="18" customHeight="1">
      <c r="A2" s="73" t="s">
        <v>65</v>
      </c>
      <c r="B2" s="74"/>
      <c r="C2" s="166"/>
      <c r="D2" s="166"/>
      <c r="E2" s="166"/>
      <c r="F2" s="98" t="s">
        <v>148</v>
      </c>
    </row>
    <row r="3" spans="1:6" ht="16.5">
      <c r="A3" s="73" t="s">
        <v>2</v>
      </c>
      <c r="B3" s="75"/>
      <c r="C3" s="167" t="s">
        <v>160</v>
      </c>
      <c r="D3" s="167"/>
      <c r="E3" s="167"/>
      <c r="F3" s="99" t="s">
        <v>149</v>
      </c>
    </row>
    <row r="4" spans="1:6" ht="16.5">
      <c r="A4" s="73" t="s">
        <v>143</v>
      </c>
      <c r="B4" s="76"/>
      <c r="C4" s="76"/>
      <c r="D4" s="76"/>
      <c r="E4" s="76"/>
      <c r="F4" s="99" t="s">
        <v>150</v>
      </c>
    </row>
    <row r="5" spans="1:6" ht="15.75">
      <c r="A5" s="73" t="s">
        <v>52</v>
      </c>
      <c r="B5" s="77"/>
      <c r="C5" s="78"/>
      <c r="D5" s="78"/>
      <c r="E5" s="78"/>
      <c r="F5" s="79"/>
    </row>
    <row r="6" spans="1:6" ht="15.75">
      <c r="A6" s="175" t="s">
        <v>139</v>
      </c>
      <c r="B6" s="160" t="s">
        <v>62</v>
      </c>
      <c r="C6" s="161"/>
      <c r="D6" s="161"/>
      <c r="E6" s="162"/>
      <c r="F6" s="80" t="s">
        <v>110</v>
      </c>
    </row>
    <row r="7" spans="1:6" ht="15.75">
      <c r="A7" s="176"/>
      <c r="B7" s="163">
        <v>1</v>
      </c>
      <c r="C7" s="164"/>
      <c r="D7" s="164"/>
      <c r="E7" s="165"/>
      <c r="F7" s="113">
        <v>2</v>
      </c>
    </row>
    <row r="8" spans="1:6" ht="18.75">
      <c r="A8" s="81">
        <v>1</v>
      </c>
      <c r="B8" s="157" t="s">
        <v>111</v>
      </c>
      <c r="C8" s="158"/>
      <c r="D8" s="158"/>
      <c r="E8" s="159"/>
      <c r="F8" s="111"/>
    </row>
    <row r="9" spans="1:6" ht="18.75">
      <c r="A9" s="81">
        <v>2</v>
      </c>
      <c r="B9" s="157" t="s">
        <v>132</v>
      </c>
      <c r="C9" s="158"/>
      <c r="D9" s="158"/>
      <c r="E9" s="159"/>
      <c r="F9" s="111"/>
    </row>
    <row r="10" spans="1:6" ht="18.75">
      <c r="A10" s="82">
        <v>3</v>
      </c>
      <c r="B10" s="157" t="s">
        <v>112</v>
      </c>
      <c r="C10" s="158"/>
      <c r="D10" s="158"/>
      <c r="E10" s="159"/>
      <c r="F10" s="111"/>
    </row>
    <row r="11" spans="1:6" ht="18.75">
      <c r="A11" s="81">
        <v>4</v>
      </c>
      <c r="B11" s="157" t="s">
        <v>138</v>
      </c>
      <c r="C11" s="158"/>
      <c r="D11" s="158"/>
      <c r="E11" s="159"/>
      <c r="F11" s="112"/>
    </row>
    <row r="12" spans="1:6" ht="18.75">
      <c r="A12" s="81">
        <v>5</v>
      </c>
      <c r="B12" s="157" t="s">
        <v>113</v>
      </c>
      <c r="C12" s="158"/>
      <c r="D12" s="158"/>
      <c r="E12" s="159"/>
      <c r="F12" s="112">
        <v>2518</v>
      </c>
    </row>
    <row r="13" spans="1:6" ht="18.75">
      <c r="A13" s="82">
        <v>6</v>
      </c>
      <c r="B13" s="157" t="s">
        <v>133</v>
      </c>
      <c r="C13" s="158"/>
      <c r="D13" s="158"/>
      <c r="E13" s="159"/>
      <c r="F13" s="112">
        <v>10</v>
      </c>
    </row>
    <row r="14" spans="1:6" ht="18.75">
      <c r="A14" s="81">
        <v>7</v>
      </c>
      <c r="B14" s="157" t="s">
        <v>114</v>
      </c>
      <c r="C14" s="158"/>
      <c r="D14" s="158"/>
      <c r="E14" s="159"/>
      <c r="F14" s="112">
        <v>6</v>
      </c>
    </row>
    <row r="15" spans="1:6" ht="18.75">
      <c r="A15" s="81">
        <v>8</v>
      </c>
      <c r="B15" s="157" t="s">
        <v>134</v>
      </c>
      <c r="C15" s="158"/>
      <c r="D15" s="158"/>
      <c r="E15" s="159"/>
      <c r="F15" s="112">
        <v>5</v>
      </c>
    </row>
    <row r="16" spans="1:6" ht="18.75">
      <c r="A16" s="82">
        <v>9</v>
      </c>
      <c r="B16" s="171" t="s">
        <v>135</v>
      </c>
      <c r="C16" s="172"/>
      <c r="D16" s="172"/>
      <c r="E16" s="173"/>
      <c r="F16" s="112"/>
    </row>
    <row r="17" spans="1:6" ht="27.75" customHeight="1">
      <c r="A17" s="81">
        <v>10</v>
      </c>
      <c r="B17" s="157" t="s">
        <v>142</v>
      </c>
      <c r="C17" s="158"/>
      <c r="D17" s="158"/>
      <c r="E17" s="159"/>
      <c r="F17" s="112"/>
    </row>
    <row r="18" spans="1:6" ht="31.5" customHeight="1">
      <c r="A18" s="81">
        <v>11</v>
      </c>
      <c r="B18" s="157" t="s">
        <v>115</v>
      </c>
      <c r="C18" s="158"/>
      <c r="D18" s="158"/>
      <c r="E18" s="159"/>
      <c r="F18" s="112">
        <v>145</v>
      </c>
    </row>
    <row r="19" spans="1:6" ht="27.75" customHeight="1">
      <c r="A19" s="82">
        <v>12</v>
      </c>
      <c r="B19" s="157" t="s">
        <v>140</v>
      </c>
      <c r="C19" s="158"/>
      <c r="D19" s="158"/>
      <c r="E19" s="159"/>
      <c r="F19" s="112"/>
    </row>
    <row r="20" spans="1:6" ht="18.75">
      <c r="A20" s="81">
        <v>13</v>
      </c>
      <c r="B20" s="168" t="s">
        <v>116</v>
      </c>
      <c r="C20" s="169"/>
      <c r="D20" s="169"/>
      <c r="E20" s="170"/>
      <c r="F20" s="112"/>
    </row>
    <row r="21" spans="1:6" ht="18.75">
      <c r="A21" s="81">
        <v>14</v>
      </c>
      <c r="B21" s="157" t="s">
        <v>117</v>
      </c>
      <c r="C21" s="158"/>
      <c r="D21" s="158"/>
      <c r="E21" s="159"/>
      <c r="F21" s="112"/>
    </row>
    <row r="22" spans="1:6" ht="18.75">
      <c r="A22" s="82">
        <v>15</v>
      </c>
      <c r="B22" s="157" t="s">
        <v>141</v>
      </c>
      <c r="C22" s="158"/>
      <c r="D22" s="158"/>
      <c r="E22" s="159"/>
      <c r="F22" s="112"/>
    </row>
    <row r="23" spans="1:6" ht="18.75">
      <c r="A23" s="81">
        <v>16</v>
      </c>
      <c r="B23" s="157" t="s">
        <v>118</v>
      </c>
      <c r="C23" s="158"/>
      <c r="D23" s="158"/>
      <c r="E23" s="159"/>
      <c r="F23" s="112"/>
    </row>
    <row r="24" spans="1:6" ht="30" customHeight="1">
      <c r="A24" s="81">
        <v>17</v>
      </c>
      <c r="B24" s="157" t="s">
        <v>119</v>
      </c>
      <c r="C24" s="158"/>
      <c r="D24" s="158"/>
      <c r="E24" s="159"/>
      <c r="F24" s="112">
        <v>1</v>
      </c>
    </row>
    <row r="25" spans="1:6" ht="30.75" customHeight="1">
      <c r="A25" s="82">
        <v>18</v>
      </c>
      <c r="B25" s="157" t="s">
        <v>120</v>
      </c>
      <c r="C25" s="158"/>
      <c r="D25" s="158"/>
      <c r="E25" s="159"/>
      <c r="F25" s="112"/>
    </row>
    <row r="26" spans="1:6" ht="44.25" customHeight="1">
      <c r="A26" s="81">
        <v>19</v>
      </c>
      <c r="B26" s="157" t="s">
        <v>121</v>
      </c>
      <c r="C26" s="158"/>
      <c r="D26" s="158"/>
      <c r="E26" s="159"/>
      <c r="F26" s="112"/>
    </row>
    <row r="27" spans="1:6" ht="18.75">
      <c r="A27" s="81">
        <v>20</v>
      </c>
      <c r="B27" s="157" t="s">
        <v>122</v>
      </c>
      <c r="C27" s="158"/>
      <c r="D27" s="158"/>
      <c r="E27" s="159"/>
      <c r="F27" s="112"/>
    </row>
    <row r="28" spans="1:6" ht="18.75">
      <c r="A28" s="82">
        <v>21</v>
      </c>
      <c r="B28" s="157" t="s">
        <v>123</v>
      </c>
      <c r="C28" s="158"/>
      <c r="D28" s="158"/>
      <c r="E28" s="159"/>
      <c r="F28" s="112">
        <v>10</v>
      </c>
    </row>
    <row r="29" spans="1:6" ht="18.75">
      <c r="A29" s="81">
        <v>22</v>
      </c>
      <c r="B29" s="157" t="s">
        <v>124</v>
      </c>
      <c r="C29" s="158"/>
      <c r="D29" s="158"/>
      <c r="E29" s="159"/>
      <c r="F29" s="112">
        <v>3</v>
      </c>
    </row>
    <row r="30" spans="1:6" ht="18.75">
      <c r="A30" s="81">
        <v>23</v>
      </c>
      <c r="B30" s="157" t="s">
        <v>125</v>
      </c>
      <c r="C30" s="158"/>
      <c r="D30" s="158"/>
      <c r="E30" s="159"/>
      <c r="F30" s="112"/>
    </row>
    <row r="31" spans="1:6" ht="18.75">
      <c r="A31" s="82">
        <v>24</v>
      </c>
      <c r="B31" s="157" t="s">
        <v>130</v>
      </c>
      <c r="C31" s="158"/>
      <c r="D31" s="158"/>
      <c r="E31" s="159"/>
      <c r="F31" s="112"/>
    </row>
    <row r="32" spans="1:6" ht="18.75">
      <c r="A32" s="81">
        <v>25</v>
      </c>
      <c r="B32" s="157" t="s">
        <v>126</v>
      </c>
      <c r="C32" s="158"/>
      <c r="D32" s="158"/>
      <c r="E32" s="159"/>
      <c r="F32" s="112"/>
    </row>
    <row r="33" spans="1:6" ht="18.75">
      <c r="A33" s="81">
        <v>26</v>
      </c>
      <c r="B33" s="157" t="s">
        <v>131</v>
      </c>
      <c r="C33" s="158"/>
      <c r="D33" s="158"/>
      <c r="E33" s="159"/>
      <c r="F33" s="112"/>
    </row>
    <row r="34" spans="1:6" ht="27.75" customHeight="1">
      <c r="A34" s="82">
        <v>27</v>
      </c>
      <c r="B34" s="157" t="s">
        <v>127</v>
      </c>
      <c r="C34" s="158"/>
      <c r="D34" s="158"/>
      <c r="E34" s="159"/>
      <c r="F34" s="112"/>
    </row>
    <row r="35" spans="1:6" ht="18.75">
      <c r="A35" s="81">
        <v>28</v>
      </c>
      <c r="B35" s="157" t="s">
        <v>136</v>
      </c>
      <c r="C35" s="158"/>
      <c r="D35" s="158"/>
      <c r="E35" s="159"/>
      <c r="F35" s="112">
        <v>2</v>
      </c>
    </row>
    <row r="36" spans="1:6" ht="18.75">
      <c r="A36" s="81">
        <v>29</v>
      </c>
      <c r="B36" s="157" t="s">
        <v>137</v>
      </c>
      <c r="C36" s="158"/>
      <c r="D36" s="158"/>
      <c r="E36" s="159"/>
      <c r="F36" s="112"/>
    </row>
    <row r="37" spans="1:6" ht="27.75" customHeight="1">
      <c r="A37" s="82">
        <v>30</v>
      </c>
      <c r="B37" s="174" t="s">
        <v>128</v>
      </c>
      <c r="C37" s="174"/>
      <c r="D37" s="174"/>
      <c r="E37" s="174"/>
      <c r="F37" s="112"/>
    </row>
    <row r="38" spans="1:6" ht="15.75">
      <c r="A38" s="83" t="s">
        <v>154</v>
      </c>
      <c r="B38" s="84"/>
      <c r="C38" s="85"/>
      <c r="D38" s="85"/>
      <c r="E38" s="85"/>
      <c r="F38" s="86"/>
    </row>
    <row r="39" spans="1:6" ht="15.75">
      <c r="A39" s="87"/>
      <c r="B39" s="88"/>
      <c r="C39" s="89"/>
      <c r="D39" s="89"/>
      <c r="E39" s="89"/>
      <c r="F39" s="109" t="s">
        <v>155</v>
      </c>
    </row>
    <row r="40" spans="1:6" ht="15.75">
      <c r="A40" s="90"/>
      <c r="B40" s="90"/>
      <c r="C40" s="90"/>
      <c r="D40" s="90"/>
      <c r="E40" s="90"/>
      <c r="F40" s="90"/>
    </row>
    <row r="41" spans="1:6" ht="15.75">
      <c r="A41" s="90"/>
      <c r="B41" s="90"/>
      <c r="C41" s="90"/>
      <c r="D41" s="90"/>
      <c r="E41" s="90"/>
      <c r="F41" s="90"/>
    </row>
    <row r="42" spans="1:6" ht="15.75">
      <c r="A42" s="90"/>
      <c r="B42" s="90"/>
      <c r="C42" s="90"/>
      <c r="D42" s="90"/>
      <c r="E42" s="90"/>
      <c r="F42" s="90"/>
    </row>
    <row r="43" spans="1:6" ht="15.75">
      <c r="A43" s="90"/>
      <c r="B43" s="90"/>
      <c r="C43" s="90"/>
      <c r="D43" s="90"/>
      <c r="E43" s="90"/>
      <c r="F43" s="90"/>
    </row>
    <row r="44" spans="1:6" ht="15.75">
      <c r="A44" s="90"/>
      <c r="B44" s="90"/>
      <c r="C44" s="90"/>
      <c r="D44" s="90"/>
      <c r="E44" s="90"/>
      <c r="F44" s="90"/>
    </row>
    <row r="45" spans="1:6" ht="15.75">
      <c r="A45" s="90"/>
      <c r="B45" s="101"/>
      <c r="C45" s="90"/>
      <c r="D45" s="90"/>
      <c r="E45" s="90"/>
      <c r="F45" s="90"/>
    </row>
  </sheetData>
  <sheetProtection formatCells="0" formatColumns="0" formatRows="0"/>
  <mergeCells count="35">
    <mergeCell ref="A6:A7"/>
    <mergeCell ref="B33:E33"/>
    <mergeCell ref="B34:E34"/>
    <mergeCell ref="B35:E35"/>
    <mergeCell ref="B21:E21"/>
    <mergeCell ref="B22:E22"/>
    <mergeCell ref="B23:E23"/>
    <mergeCell ref="B24:E24"/>
    <mergeCell ref="B25:E25"/>
    <mergeCell ref="B26:E26"/>
    <mergeCell ref="B36:E36"/>
    <mergeCell ref="B37:E37"/>
    <mergeCell ref="B27:E27"/>
    <mergeCell ref="B28:E28"/>
    <mergeCell ref="B29:E29"/>
    <mergeCell ref="B30:E30"/>
    <mergeCell ref="B31:E31"/>
    <mergeCell ref="B32:E32"/>
    <mergeCell ref="B20:E20"/>
    <mergeCell ref="B9:E9"/>
    <mergeCell ref="B10:E10"/>
    <mergeCell ref="B11:E11"/>
    <mergeCell ref="B12:E12"/>
    <mergeCell ref="B13:E13"/>
    <mergeCell ref="B14:E14"/>
    <mergeCell ref="B15:E15"/>
    <mergeCell ref="B16:E16"/>
    <mergeCell ref="B17:E17"/>
    <mergeCell ref="B8:E8"/>
    <mergeCell ref="B6:E6"/>
    <mergeCell ref="B7:E7"/>
    <mergeCell ref="C1:E2"/>
    <mergeCell ref="C3:E3"/>
    <mergeCell ref="B19:E19"/>
    <mergeCell ref="B18:E18"/>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2017-01-06T03:25:06Z</cp:lastPrinted>
  <dcterms:created xsi:type="dcterms:W3CDTF">2016-09-14T03:34:31Z</dcterms:created>
  <dcterms:modified xsi:type="dcterms:W3CDTF">2017-01-06T03:34:46Z</dcterms:modified>
  <cp:category/>
  <cp:version/>
  <cp:contentType/>
  <cp:contentStatus/>
</cp:coreProperties>
</file>